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mc:AlternateContent xmlns:mc="http://schemas.openxmlformats.org/markup-compatibility/2006">
    <mc:Choice Requires="x15">
      <x15ac:absPath xmlns:x15ac="http://schemas.microsoft.com/office/spreadsheetml/2010/11/ac" url="C:\Users\Lower\Desktop\Charity and Volunteering\Volunteer Work\Seasteading\Orgs by Area for Seasteading\committed\6_27_2022\"/>
    </mc:Choice>
  </mc:AlternateContent>
  <xr:revisionPtr revIDLastSave="0" documentId="8_{00535B86-DBDB-4F13-B715-5AA09B7E105D}" xr6:coauthVersionLast="47" xr6:coauthVersionMax="47" xr10:uidLastSave="{00000000-0000-0000-0000-000000000000}"/>
  <bookViews>
    <workbookView xWindow="-120" yWindow="-120" windowWidth="28110" windowHeight="18240" firstSheet="5" activeTab="7" xr2:uid="{00000000-000D-0000-FFFF-FFFF00000000}"/>
  </bookViews>
  <sheets>
    <sheet name="Document Info" sheetId="14" r:id="rId1"/>
    <sheet name="UArV" sheetId="17" r:id="rId2"/>
    <sheet name="UArV Comps." sheetId="18" r:id="rId3"/>
    <sheet name="UAqV" sheetId="15" r:id="rId4"/>
    <sheet name="UAqV Comps. " sheetId="8" r:id="rId5"/>
    <sheet name="biofuel processing" sheetId="26" r:id="rId6"/>
    <sheet name="Orgs" sheetId="21" r:id="rId7"/>
    <sheet name="Sat&amp;Comms" sheetId="9" r:id="rId8"/>
    <sheet name="Data" sheetId="24" r:id="rId9"/>
    <sheet name="Aquaculture" sheetId="10" r:id="rId10"/>
    <sheet name="Agr." sheetId="20" r:id="rId11"/>
    <sheet name="Energy" sheetId="11" r:id="rId12"/>
    <sheet name="Constr.&amp;Strc." sheetId="12" r:id="rId13"/>
    <sheet name="Transp.&amp;Shipping" sheetId="13" r:id="rId14"/>
    <sheet name="Funds" sheetId="6" r:id="rId15"/>
    <sheet name="Env.Rem." sheetId="19" r:id="rId16"/>
    <sheet name="Mining" sheetId="29" r:id="rId17"/>
    <sheet name="Space" sheetId="31" r:id="rId18"/>
    <sheet name="Misc&amp;Unsorted" sheetId="27" r:id="rId19"/>
    <sheet name="prgrm" sheetId="2" r:id="rId20"/>
    <sheet name="TmpltV1" sheetId="22" r:id="rId21"/>
    <sheet name="TmpltV2" sheetId="28" r:id="rId22"/>
  </sheets>
  <definedNames>
    <definedName name="BooleanTrueCheck">prgrm!$L$13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30" i="14" l="1"/>
  <c r="B32" i="14" s="1"/>
  <c r="B34" i="14" s="1"/>
  <c r="B36" i="14" s="1"/>
  <c r="B38" i="14" s="1"/>
  <c r="B40" i="14" s="1"/>
  <c r="C30" i="18"/>
  <c r="C30" i="15"/>
  <c r="B42" i="14" l="1"/>
  <c r="B44" i="14" s="1"/>
  <c r="B46" i="14" s="1"/>
  <c r="B48" i="14" s="1"/>
  <c r="B50" i="14" s="1"/>
  <c r="B52" i="14" s="1"/>
  <c r="B54" i="14" l="1"/>
  <c r="B56" i="14" s="1"/>
  <c r="B58" i="14" s="1"/>
  <c r="B60" i="14"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
    <bk>
      <extLst>
        <ext uri="{3e2802c4-a4d2-4d8b-9148-e3be6c30e623}">
          <xlrd:rvb i="0"/>
        </ext>
      </extLst>
    </bk>
    <bk>
      <extLst>
        <ext uri="{3e2802c4-a4d2-4d8b-9148-e3be6c30e623}">
          <xlrd:rvb i="66"/>
        </ext>
      </extLst>
    </bk>
    <bk>
      <extLst>
        <ext uri="{3e2802c4-a4d2-4d8b-9148-e3be6c30e623}">
          <xlrd:rvb i="129"/>
        </ext>
      </extLst>
    </bk>
    <bk>
      <extLst>
        <ext uri="{3e2802c4-a4d2-4d8b-9148-e3be6c30e623}">
          <xlrd:rvb i="183"/>
        </ext>
      </extLst>
    </bk>
    <bk>
      <extLst>
        <ext uri="{3e2802c4-a4d2-4d8b-9148-e3be6c30e623}">
          <xlrd:rvb i="288"/>
        </ext>
      </extLst>
    </bk>
    <bk>
      <extLst>
        <ext uri="{3e2802c4-a4d2-4d8b-9148-e3be6c30e623}">
          <xlrd:rvb i="350"/>
        </ext>
      </extLst>
    </bk>
    <bk>
      <extLst>
        <ext uri="{3e2802c4-a4d2-4d8b-9148-e3be6c30e623}">
          <xlrd:rvb i="411"/>
        </ext>
      </extLst>
    </bk>
  </futureMetadata>
  <valueMetadata count="7">
    <bk>
      <rc t="1" v="0"/>
    </bk>
    <bk>
      <rc t="1" v="1"/>
    </bk>
    <bk>
      <rc t="1" v="2"/>
    </bk>
    <bk>
      <rc t="1" v="3"/>
    </bk>
    <bk>
      <rc t="1" v="4"/>
    </bk>
    <bk>
      <rc t="1" v="5"/>
    </bk>
    <bk>
      <rc t="1" v="6"/>
    </bk>
  </valueMetadata>
</metadata>
</file>

<file path=xl/sharedStrings.xml><?xml version="1.0" encoding="utf-8"?>
<sst xmlns="http://schemas.openxmlformats.org/spreadsheetml/2006/main" count="1562" uniqueCount="774">
  <si>
    <t>Org</t>
  </si>
  <si>
    <t>General Dynamics</t>
  </si>
  <si>
    <t>Website</t>
  </si>
  <si>
    <t>https://seabits.com/about/</t>
  </si>
  <si>
    <t>Comment</t>
  </si>
  <si>
    <t>GreenWave Free Ocean Farm Design Tool</t>
  </si>
  <si>
    <t>https://designafarm.greenwave.org/app/karm/start-farm</t>
  </si>
  <si>
    <t>NH SeaGrant Integrated Multi-Trophic Research Project</t>
  </si>
  <si>
    <t>https://seagrant.unh.edu/projects/aquaculture/aquafort-imta</t>
  </si>
  <si>
    <t>Redwood Materials</t>
  </si>
  <si>
    <t>https://www.redwoodmaterials.com/</t>
  </si>
  <si>
    <t xml:space="preserve">Sinn Power (pronunced "Zin" -- It's German) </t>
  </si>
  <si>
    <t>https://www.sinnpower.com/</t>
  </si>
  <si>
    <t>https://ishipping.ca/</t>
  </si>
  <si>
    <t>Ishipping</t>
  </si>
  <si>
    <t>Teledyne Energy Systems</t>
  </si>
  <si>
    <t>https://www.teledynees.com/home</t>
  </si>
  <si>
    <t>Tesla</t>
  </si>
  <si>
    <t>https://www.tesla.com/solarpanels</t>
  </si>
  <si>
    <t>SpaceX</t>
  </si>
  <si>
    <t>Products</t>
  </si>
  <si>
    <t>SeaBits</t>
  </si>
  <si>
    <t>Ocean Builders</t>
  </si>
  <si>
    <t>Marine Bioenergy</t>
  </si>
  <si>
    <t>https://www.marinebiomass.com/</t>
  </si>
  <si>
    <t>Cascadia Seaweed</t>
  </si>
  <si>
    <t>Planet Labs</t>
  </si>
  <si>
    <t>https://www.planet.com/</t>
  </si>
  <si>
    <t>US Gov's GPS</t>
  </si>
  <si>
    <t>Seagrove Kelp Co.</t>
  </si>
  <si>
    <t>https://seagrovekelp.com/</t>
  </si>
  <si>
    <t>https://www.springtideseaweed.com/</t>
  </si>
  <si>
    <t>Springtide Seaweed Company</t>
  </si>
  <si>
    <t>https://www.sams.ac.uk/facilities/seaweed-nursery/</t>
  </si>
  <si>
    <t>Scottish Association for Marine Science</t>
  </si>
  <si>
    <t>Malm Orstad</t>
  </si>
  <si>
    <t>https://malmorstad.com/products</t>
  </si>
  <si>
    <t>Various</t>
  </si>
  <si>
    <t>Atlantic Seafarms</t>
  </si>
  <si>
    <t>Team Page - Atlantic Sea Farms</t>
  </si>
  <si>
    <t>AtSeaNova</t>
  </si>
  <si>
    <t>Products &amp; Services - AtSeaNova: discover seaweed farming</t>
  </si>
  <si>
    <t>AQUAMARINE – Aquatic Weed Harvesting Equipment Manufacturers for Lake Weed Removal</t>
  </si>
  <si>
    <t>Aquamarine</t>
  </si>
  <si>
    <t>Our Approach - Gulf of Maine Research Institute (gmri.org)</t>
  </si>
  <si>
    <t>Gulf of Maine Research institute</t>
  </si>
  <si>
    <t>Canadian Kelp</t>
  </si>
  <si>
    <t>Consulting | Canadian Kelp Resources | Seaweed Nutrition</t>
  </si>
  <si>
    <t>Kennebec River BioSciences</t>
  </si>
  <si>
    <t>Kennebec River Biosciences - Testing, inspections, vaccines and solutions for healthy fish and shellfish. (kennebecbio.com)</t>
  </si>
  <si>
    <t>Seaweed Resource Science | Seaweed Habitat Monitoring and Research (acadianseaplants.com)</t>
  </si>
  <si>
    <t>Acadian Seaplants</t>
  </si>
  <si>
    <t>Floating Forests — Zooniverse</t>
  </si>
  <si>
    <t>Floating Forests Kelp Satellite Imaging Project</t>
  </si>
  <si>
    <t>South Atlantic Environmental Research Institute</t>
  </si>
  <si>
    <t>SAERI – South Atlantic Environmental Research Institute (south-atlantic-research.org)</t>
  </si>
  <si>
    <t>Macroalgal Research Group at Sussex Univ.</t>
  </si>
  <si>
    <t>Macroalgal Research Group</t>
  </si>
  <si>
    <t>Darwin Initiatve</t>
  </si>
  <si>
    <t>Defra, UK Darwin Initiative: The Darwin Initiative - DPLUS068</t>
  </si>
  <si>
    <t>Home - Marine-based products for plant nutrition | OrganicOcean</t>
  </si>
  <si>
    <t>Organic Ocean</t>
  </si>
  <si>
    <t>Thime Island Ocean Farm</t>
  </si>
  <si>
    <t>News about Cascadia and stories from the growing seaweed sector (cascadiaseaweed.com)</t>
  </si>
  <si>
    <t>Secondary link</t>
  </si>
  <si>
    <t>Seaplants Solutions LLC</t>
  </si>
  <si>
    <t>Welcome to Sea Plants SolutionsTeaching How to Grow Seaweed on Land Using Sustainable Production Systems</t>
  </si>
  <si>
    <t>https://pemses.ece.uh.edu/</t>
  </si>
  <si>
    <t>Org Type</t>
  </si>
  <si>
    <t>Org Types</t>
  </si>
  <si>
    <t>Academic</t>
  </si>
  <si>
    <t>Government</t>
  </si>
  <si>
    <t>Non-profit</t>
  </si>
  <si>
    <t>For-profit Business</t>
  </si>
  <si>
    <t>Open-Source Project</t>
  </si>
  <si>
    <t>Flag</t>
  </si>
  <si>
    <t>yes</t>
  </si>
  <si>
    <t>no</t>
  </si>
  <si>
    <t>Flags for Product-Types Offered</t>
  </si>
  <si>
    <t>Instruments</t>
  </si>
  <si>
    <t>Plotting Software</t>
  </si>
  <si>
    <t>Uncertain</t>
  </si>
  <si>
    <t>Consulting</t>
  </si>
  <si>
    <t>Engineering Consulting</t>
  </si>
  <si>
    <t>Flags for Products and Services Offered</t>
  </si>
  <si>
    <t>Cameras</t>
  </si>
  <si>
    <t>Sofar Ocean</t>
  </si>
  <si>
    <t>https://www.sofarocean.com/</t>
  </si>
  <si>
    <t xml:space="preserve">
</t>
  </si>
  <si>
    <t>Kelp Farm</t>
  </si>
  <si>
    <t>Makai Ocean Engineering</t>
  </si>
  <si>
    <t>Ocean Thermal Energy Conversion - Makai Ocean Engineering</t>
  </si>
  <si>
    <t>Parent Org</t>
  </si>
  <si>
    <t>University of Houston</t>
  </si>
  <si>
    <t>Power Electronics, Microgrids &amp; Subsea Electrical Systems Center (PEMSEC)</t>
  </si>
  <si>
    <t>Solar</t>
  </si>
  <si>
    <t>Oceanic Thermal Energy Conversion (OTEC)</t>
  </si>
  <si>
    <t>Fossil Fuel Generators</t>
  </si>
  <si>
    <t>https://oceanbuilders.com/</t>
  </si>
  <si>
    <t>Research</t>
  </si>
  <si>
    <t>Battery Recycling</t>
  </si>
  <si>
    <t xml:space="preserve">This sheet is just used for programming the rest of the Excel book. This is not useful information by itself. </t>
  </si>
  <si>
    <t>One Subsea</t>
  </si>
  <si>
    <t>https://www.onesubsea.slb.com/</t>
  </si>
  <si>
    <t>Teledyne</t>
  </si>
  <si>
    <t>Schlumberger</t>
  </si>
  <si>
    <t>Arktide</t>
  </si>
  <si>
    <t>https://arktide.org/</t>
  </si>
  <si>
    <t>Scandinavian Seaweed</t>
  </si>
  <si>
    <t>https://www.scandsea.se/</t>
  </si>
  <si>
    <t>kelp food products</t>
  </si>
  <si>
    <t>The Northern Company</t>
  </si>
  <si>
    <t>http://www.northerncompany.no/</t>
  </si>
  <si>
    <t>PROMAC</t>
  </si>
  <si>
    <t>http://promac.no/about-the-project/</t>
  </si>
  <si>
    <t>Livestock feed</t>
  </si>
  <si>
    <t>academic</t>
  </si>
  <si>
    <t>wild kelp harvesting</t>
  </si>
  <si>
    <t>Sunken Seaweed</t>
  </si>
  <si>
    <t>https://www.sunkenseaweed.com/</t>
  </si>
  <si>
    <t>Catalina Sea Ranch</t>
  </si>
  <si>
    <t>https://catalinasearanch.com/crops</t>
  </si>
  <si>
    <t>lobsters</t>
  </si>
  <si>
    <t>You have to move your stuff around the ocean.</t>
  </si>
  <si>
    <t>Satellite Internet</t>
  </si>
  <si>
    <t>Satellite Imaging</t>
  </si>
  <si>
    <t>Kelp Harvesting Machinery</t>
  </si>
  <si>
    <t>Iridium Communications</t>
  </si>
  <si>
    <t>LEO Labs</t>
  </si>
  <si>
    <t>Debris Tracking and Risk Analysis</t>
  </si>
  <si>
    <t>https://www.leolabs.space/</t>
  </si>
  <si>
    <t>Orbital Sidekick</t>
  </si>
  <si>
    <t>https://orbitalsidekick.com/</t>
  </si>
  <si>
    <t>How-to Guides</t>
  </si>
  <si>
    <t>https://www.iridium.com/</t>
  </si>
  <si>
    <t>https://en.wikipedia.org/wiki/Global_Positioning_System</t>
  </si>
  <si>
    <t>https://seabits.com/tag/projects/</t>
  </si>
  <si>
    <t>Broad-band Terminals</t>
  </si>
  <si>
    <t>EchoStar</t>
  </si>
  <si>
    <t>echostar.com</t>
  </si>
  <si>
    <t>Hughes Network Systems</t>
  </si>
  <si>
    <t>https://www.hughes.com/</t>
  </si>
  <si>
    <t>Viasat</t>
  </si>
  <si>
    <t>https://www.viasat.com/</t>
  </si>
  <si>
    <t>ImageSat International</t>
  </si>
  <si>
    <t>Spot Image</t>
  </si>
  <si>
    <t>https://www.imagesatintl.com/</t>
  </si>
  <si>
    <t>https://www.intelligence-airbusds.com/</t>
  </si>
  <si>
    <t>Akua</t>
  </si>
  <si>
    <t>Yes</t>
  </si>
  <si>
    <t>https://akua.co/</t>
  </si>
  <si>
    <t>Petrofac</t>
  </si>
  <si>
    <t>https://www.petrofac.com/services/our-work/concept-design-floating-offshore-wind/</t>
  </si>
  <si>
    <t>Modec</t>
  </si>
  <si>
    <t>Fixed Structure</t>
  </si>
  <si>
    <t>Tension-Leg Platform (TLP)</t>
  </si>
  <si>
    <t>Spar Platform</t>
  </si>
  <si>
    <t>Semi-submersible</t>
  </si>
  <si>
    <t>https://www.modec.com/business/floater/</t>
  </si>
  <si>
    <t>Broker</t>
  </si>
  <si>
    <t>https://horizonship.com/ship-category/offshore-supply-vessels-for-sale/offshore-drilling-rigs-for-sale/</t>
  </si>
  <si>
    <t>Horizon Ship Brokers</t>
  </si>
  <si>
    <t>Odfjell Drilling</t>
  </si>
  <si>
    <t>https://www.odfjelldrilling.com/</t>
  </si>
  <si>
    <t>https://www.odfjelldrilling.com/Business-Areas/drilling-technology/</t>
  </si>
  <si>
    <t>Structural Integrity Inspection</t>
  </si>
  <si>
    <t>Compliance Assurance Services</t>
  </si>
  <si>
    <t>Marine &amp; Operational Services (moving rigs)</t>
  </si>
  <si>
    <t>Construction yard</t>
  </si>
  <si>
    <t>Daewoo Shipbuilding &amp; Marine Engineering Co., Ltd</t>
  </si>
  <si>
    <t>Samsung</t>
  </si>
  <si>
    <t>Samsung Heavy Industries Co., Ltd.</t>
  </si>
  <si>
    <t>http://www.samsungshi.com/Eng/Product/ship_overview.aspx</t>
  </si>
  <si>
    <t>Hyundai</t>
  </si>
  <si>
    <t>Hyundai Heavy Industries Co., Ltd.</t>
  </si>
  <si>
    <t>Yantai CIMC Raffles Shipyard</t>
  </si>
  <si>
    <t>http://www.cimc-raffles.com/en/</t>
  </si>
  <si>
    <t>http://english.hhi.co.kr/</t>
  </si>
  <si>
    <t>https://www.dsme.co.kr/epub/main/index.do</t>
  </si>
  <si>
    <t>CIMC Raffles Offshore Ltd</t>
  </si>
  <si>
    <t>Dutch Docklands</t>
  </si>
  <si>
    <t>http://www.dutchdocklands.com/Development/Maldives</t>
  </si>
  <si>
    <t xml:space="preserve">Bouygues Construction </t>
  </si>
  <si>
    <t>https://www.bouygues-construction.com/en/our-achievements/fecamp-offshore-wind-farm</t>
  </si>
  <si>
    <t>Bougues Construction</t>
  </si>
  <si>
    <t>Offshore Wind</t>
  </si>
  <si>
    <t>https://www.primemoverslab.com/</t>
  </si>
  <si>
    <t>Prime Movers Lab</t>
  </si>
  <si>
    <t>Architectural &amp; Engineering Consulting</t>
  </si>
  <si>
    <t>https://big.dk/#about</t>
  </si>
  <si>
    <t>Bjarke Ingels Groups (BIG)</t>
  </si>
  <si>
    <t>Equinor Norway</t>
  </si>
  <si>
    <t>Country of Norway</t>
  </si>
  <si>
    <t>https://www.equinor.com/en.html</t>
  </si>
  <si>
    <t>https://www.equinor.com/en/what-we-do/fields-and-platforms.html</t>
  </si>
  <si>
    <t>Equinor</t>
  </si>
  <si>
    <t>Bioenergy Plants</t>
  </si>
  <si>
    <t>Ørsted A/S (formerly DONG energy)</t>
  </si>
  <si>
    <t>Possibly stilled owned by Denmark</t>
  </si>
  <si>
    <t>Technip FMC</t>
  </si>
  <si>
    <t>https://www.technipfmc.com/</t>
  </si>
  <si>
    <t>Remotely Operated Vehicle (ROV)</t>
  </si>
  <si>
    <t>Autonomous Underwater Vehicle (AUV)</t>
  </si>
  <si>
    <t>Autonomous Surface Vehicle (ASV)</t>
  </si>
  <si>
    <t>Near-Surface Vehicles &amp; Gliders</t>
  </si>
  <si>
    <t>Functional systems</t>
  </si>
  <si>
    <t>Components</t>
  </si>
  <si>
    <t>Industry Listing</t>
  </si>
  <si>
    <t>Woods Hole Oceanographic Institution</t>
  </si>
  <si>
    <t>Non-profit Organization</t>
  </si>
  <si>
    <t>https://www.whoi.edu/</t>
  </si>
  <si>
    <t>Teledyne Seabotix</t>
  </si>
  <si>
    <t>http://www.teledynemarine.com/seabotix/</t>
  </si>
  <si>
    <t>Commercially available, safer large corporate solns</t>
  </si>
  <si>
    <t>Riptide Autonomous Solutions</t>
  </si>
  <si>
    <t>https://www.baesystems.com/en-us/product/riptide-family-of-autonomous-undersea-vehicles</t>
  </si>
  <si>
    <t>Evidently for military use (?)</t>
  </si>
  <si>
    <t>Bluefin</t>
  </si>
  <si>
    <t>https://gdmissionsystems.com/underwater-vehicles/bluefin-robotics</t>
  </si>
  <si>
    <t>Partly for military use</t>
  </si>
  <si>
    <t>Blue Robotics</t>
  </si>
  <si>
    <t>https://bluerobotics.com/</t>
  </si>
  <si>
    <t>Possibly cheapest in class</t>
  </si>
  <si>
    <t>Deep Ocean Engineering</t>
  </si>
  <si>
    <t>https://deepocean.com/</t>
  </si>
  <si>
    <t>Atlas Maridan</t>
  </si>
  <si>
    <t>https://www.maridan.atlas-elektronik.com/solutions/unmanned-naval-systems.html</t>
  </si>
  <si>
    <t>Mostly or entirely for military use</t>
  </si>
  <si>
    <t>MBARI (monteray bay aquarium research institute)</t>
  </si>
  <si>
    <t>ROV Ventana - MBARI</t>
  </si>
  <si>
    <t>OpenROV</t>
  </si>
  <si>
    <t>https://en.wikipedia.org/wiki/OpenROV</t>
  </si>
  <si>
    <t>Associated with SoFarOcean; openSource</t>
  </si>
  <si>
    <t>Saildrone</t>
  </si>
  <si>
    <t>https://www.saildrone.com/</t>
  </si>
  <si>
    <t>Boeing</t>
  </si>
  <si>
    <t>Waveglider Liquid Robotics</t>
  </si>
  <si>
    <t>https://www.liquid-robotics.com/</t>
  </si>
  <si>
    <t>Cellula Robotics</t>
  </si>
  <si>
    <t>https://www.cellula.com/</t>
  </si>
  <si>
    <t>Sofarocean</t>
  </si>
  <si>
    <t>https://www.sofarocean.com/solutions/aquaculture</t>
  </si>
  <si>
    <t>Aquatic Drones</t>
  </si>
  <si>
    <t>https://www.aquaticdrones.eu/</t>
  </si>
  <si>
    <t>Nauticus Robotics/Houston Mechatronics</t>
  </si>
  <si>
    <t>https://www.houstonmechatronics.com/</t>
  </si>
  <si>
    <t>Consortium for Marine Robotics</t>
  </si>
  <si>
    <t>Center for Marine Robotics (whoi.edu)</t>
  </si>
  <si>
    <t>RovMaker Edge</t>
  </si>
  <si>
    <t>https://hackaday.io/project/27781-rovmaker-edge-open-source-underwater-robot</t>
  </si>
  <si>
    <t>Ardusub</t>
  </si>
  <si>
    <t>https://www.ardusub.com/</t>
  </si>
  <si>
    <t>Sonardyne</t>
  </si>
  <si>
    <t>https://www.sonardyne.com/</t>
  </si>
  <si>
    <t>Solaris Cybernetics</t>
  </si>
  <si>
    <t>https://solariscybernetics.com/</t>
  </si>
  <si>
    <t>Marine BioEnergy</t>
  </si>
  <si>
    <t>Home - Marine BioEnergy, Inc. (marinebiomass.com)</t>
  </si>
  <si>
    <t>Blue Trail Engineering</t>
  </si>
  <si>
    <t>https://www.bluetrailengineering.com/about</t>
  </si>
  <si>
    <t>Greensea Systems</t>
  </si>
  <si>
    <t>Home - Greensea Systems, Inc.</t>
  </si>
  <si>
    <t>OceanX</t>
  </si>
  <si>
    <t>https://oceanx.org/oceanxplorer/deep-sea-vehicles</t>
  </si>
  <si>
    <t>Stone Aerospace</t>
  </si>
  <si>
    <t>Stone Aerospace • Cryobots and Autonomous Underwater Vehicles</t>
  </si>
  <si>
    <t>Saab</t>
  </si>
  <si>
    <t>Saab SeaEye</t>
  </si>
  <si>
    <t>Electric Underwater Robotics (ROVs) | Saab Seaeye</t>
  </si>
  <si>
    <t>ClearPath Robotics</t>
  </si>
  <si>
    <t>Clearpath Robotics: Mobile Robots for Research &amp; Development</t>
  </si>
  <si>
    <t>AUVAC</t>
  </si>
  <si>
    <t>AUVAC: Strengthening the AUV Community</t>
  </si>
  <si>
    <t>Pronomos Capital</t>
  </si>
  <si>
    <t>http://www.zigfund.com/</t>
  </si>
  <si>
    <t>https://www.pronomos.vc/</t>
  </si>
  <si>
    <t>Zarco Capital</t>
  </si>
  <si>
    <t>Bedrock Capital</t>
  </si>
  <si>
    <t>https://www.bedrockcap.com/</t>
  </si>
  <si>
    <t>Geoff Lewis invested in Praxis Society</t>
  </si>
  <si>
    <t>P. Friedman is a partner here</t>
  </si>
  <si>
    <t>P. Friedman &amp; BSS are partners here</t>
  </si>
  <si>
    <t>Invested in the Busan floating city</t>
  </si>
  <si>
    <t>Baker Hughes</t>
  </si>
  <si>
    <t>Halliburton</t>
  </si>
  <si>
    <t>https://www.technipfmc.com/en/what-we-do/subsea/robotics/rov-systems/</t>
  </si>
  <si>
    <t>TechnipFMC Robotics Division</t>
  </si>
  <si>
    <t>TechnipFMC</t>
  </si>
  <si>
    <t>Emergent Ventures</t>
  </si>
  <si>
    <t>Mercatus Center at GMU</t>
  </si>
  <si>
    <t>https://www.mercatus.org/emergent-ventures</t>
  </si>
  <si>
    <t>May have helped fund Praxis</t>
  </si>
  <si>
    <t>OpenVC</t>
  </si>
  <si>
    <t>https://www.openvc.app/</t>
  </si>
  <si>
    <t>AngelList</t>
  </si>
  <si>
    <t>https://angel.co/</t>
  </si>
  <si>
    <t>VC Aggegration List Site</t>
  </si>
  <si>
    <t>VC Syndicate Formation Site</t>
  </si>
  <si>
    <t>Note that US law requires syndicate investors to be "accredited"</t>
  </si>
  <si>
    <t>Sheet Number</t>
  </si>
  <si>
    <t>Sheet Description</t>
  </si>
  <si>
    <t>Sheet Tab Name</t>
  </si>
  <si>
    <t>Full Sheet Name</t>
  </si>
  <si>
    <t>Unmanned Aquatic Vehicles (UAVs)</t>
  </si>
  <si>
    <t>Unmanned Aquatic Vehicle Component Vendors</t>
  </si>
  <si>
    <t>Satellite Imagery, Communications and Big Data Services</t>
  </si>
  <si>
    <t>Aquaculture</t>
  </si>
  <si>
    <t>Aquaculture and Downstream Products</t>
  </si>
  <si>
    <t>Energy</t>
  </si>
  <si>
    <t>Constr.&amp;Strc.</t>
  </si>
  <si>
    <t>Transp.&amp;Shipping</t>
  </si>
  <si>
    <t>prgrm</t>
  </si>
  <si>
    <t>Energy Harvesting, Generation, Storage and Control</t>
  </si>
  <si>
    <t>Construction and Structures</t>
  </si>
  <si>
    <t>Transportation and Shipping</t>
  </si>
  <si>
    <t>Funds</t>
  </si>
  <si>
    <t>Fundraising: Venture Capital, Fellowships, Grants</t>
  </si>
  <si>
    <t>Programming</t>
  </si>
  <si>
    <t>This sheet does not have useful content, but is instead used to program other features available in the rest of the document.</t>
  </si>
  <si>
    <t>Field Drop-down Choices</t>
  </si>
  <si>
    <t>Mining</t>
  </si>
  <si>
    <t>Tourism</t>
  </si>
  <si>
    <t>Oil Drilling</t>
  </si>
  <si>
    <t>Broad Economic Sector</t>
  </si>
  <si>
    <t>IT: Data Centers</t>
  </si>
  <si>
    <t>Aerospace: Launch Platforms</t>
  </si>
  <si>
    <t>?</t>
  </si>
  <si>
    <t>Constant Definitions</t>
  </si>
  <si>
    <t>YES!</t>
  </si>
  <si>
    <t>yeah</t>
  </si>
  <si>
    <t>Maritime industries use unmanned aerial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 don't recommend bothering with these organizations for two reasons: (1) the products will be far more expensive and in excess of what you may need for, say, kelp cultivation, and (2) there will probably be additional bureaucratic hurdles involved with procurement from them.</t>
  </si>
  <si>
    <t>https://www.dji.com/</t>
  </si>
  <si>
    <t>DJI</t>
  </si>
  <si>
    <t>FreeFly</t>
  </si>
  <si>
    <t>https://freeflysystems.com/</t>
  </si>
  <si>
    <t>Parrot</t>
  </si>
  <si>
    <t>https://www.parrot.com/us</t>
  </si>
  <si>
    <t>Yuneec</t>
  </si>
  <si>
    <t>https://us.yuneec.com/</t>
  </si>
  <si>
    <t>https://www.headwallphotonics.com/</t>
  </si>
  <si>
    <t>Headwall photonics</t>
  </si>
  <si>
    <t>Analytik</t>
  </si>
  <si>
    <t>https://analytik.co.uk/</t>
  </si>
  <si>
    <t>Cubert</t>
  </si>
  <si>
    <t>Silios Technologies</t>
  </si>
  <si>
    <t>Corning</t>
  </si>
  <si>
    <t>Bodkin Spectral Imaging</t>
  </si>
  <si>
    <t>Teledyne FLIR</t>
  </si>
  <si>
    <t>https://www.flir.com/</t>
  </si>
  <si>
    <t>cameras, including multispectral</t>
  </si>
  <si>
    <t>Autel robotics</t>
  </si>
  <si>
    <t>https://auteldrones.com/</t>
  </si>
  <si>
    <t>Advanced Aircraft Company</t>
  </si>
  <si>
    <t>https://advancedaircraftcompany.com</t>
  </si>
  <si>
    <t>MOTE Aquaculture</t>
  </si>
  <si>
    <t>https://mote.org/research/program/marine-fresh-water-aquaculture</t>
  </si>
  <si>
    <t>Sentera</t>
  </si>
  <si>
    <t>https://sentera.shop/collections/complete-solutions</t>
  </si>
  <si>
    <t>SenseFly</t>
  </si>
  <si>
    <t>AgEagle</t>
  </si>
  <si>
    <t>MicaSense</t>
  </si>
  <si>
    <t>https://micasense.com/</t>
  </si>
  <si>
    <t>Oceanium</t>
  </si>
  <si>
    <t>https://oceanium.world/</t>
  </si>
  <si>
    <t>SmartFiberAG</t>
  </si>
  <si>
    <t>https://www.smartfiber.de/en/</t>
  </si>
  <si>
    <t>See SeaCell™ fiber</t>
  </si>
  <si>
    <t>BlueEvolution</t>
  </si>
  <si>
    <t>https://www.blueevolution.com/</t>
  </si>
  <si>
    <t>General composting</t>
  </si>
  <si>
    <t>Brome Compost</t>
  </si>
  <si>
    <t>https://www.bromecompost.com/en</t>
  </si>
  <si>
    <t>Algenol</t>
  </si>
  <si>
    <t>https://www.algenol.com/</t>
  </si>
  <si>
    <t>Note: Algenol has received gov. grants in excess of $35M</t>
  </si>
  <si>
    <t>Algenol made a test bioenergy plant. Apparent failure.</t>
  </si>
  <si>
    <t>Spira Inc.</t>
  </si>
  <si>
    <t>https://www.spirainc.com/</t>
  </si>
  <si>
    <t>Other Kelp or ALgae Products</t>
  </si>
  <si>
    <t>Heliae</t>
  </si>
  <si>
    <t>Ale Systems LLC</t>
  </si>
  <si>
    <t>IHI Corp</t>
  </si>
  <si>
    <t>Genifuel Corp</t>
  </si>
  <si>
    <t>MacrioBioCrude Project</t>
  </si>
  <si>
    <t>Aurora Algae</t>
  </si>
  <si>
    <t>Pond Biofuels</t>
  </si>
  <si>
    <t>Subitec</t>
  </si>
  <si>
    <t>See Algae Technology (SAT)</t>
  </si>
  <si>
    <t>BFS Biofuel</t>
  </si>
  <si>
    <t>http://cellana.com/</t>
  </si>
  <si>
    <t>Muradel [apparently went out-of-business?]</t>
  </si>
  <si>
    <t>Cellana [possibly out-of-business]</t>
  </si>
  <si>
    <t>Triton Algae Innovation</t>
  </si>
  <si>
    <t>https://www.tritonai.com/</t>
  </si>
  <si>
    <t>Ecoduna</t>
  </si>
  <si>
    <t>https://jongerius-ecoduna.at/en/</t>
  </si>
  <si>
    <t>Specim</t>
  </si>
  <si>
    <t>https://www.specim.fi/airborne/</t>
  </si>
  <si>
    <t>https://theoceancleanup.com/</t>
  </si>
  <si>
    <t>The Ocean Cleanup</t>
  </si>
  <si>
    <t>Team Seas</t>
  </si>
  <si>
    <t>https://teamseas.org/</t>
  </si>
  <si>
    <t>Orb Aerospace</t>
  </si>
  <si>
    <t>Home - Orb Aerospace</t>
  </si>
  <si>
    <t>Funded in part by a Thiel Fellowship</t>
  </si>
  <si>
    <t>Nowports</t>
  </si>
  <si>
    <t>Nowports | Facilitate your international trade</t>
  </si>
  <si>
    <t>Zeno Power</t>
  </si>
  <si>
    <t>small/modular nuclear reactors -- commercial availability doubtful</t>
  </si>
  <si>
    <t>TerraForm Industries</t>
  </si>
  <si>
    <t>https://terraformindustries.com</t>
  </si>
  <si>
    <t>Seemingly very strong team, claims to be able to convert sun and air to cheap natural gas</t>
  </si>
  <si>
    <t>Maritime industries use unmanned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It may not be worth bothering with these organizations for two reasons: (1) the products will be far more expensive and in excess of what you may need for, say, kelp cultivation (I think...) and (2) there will probably be additional (and possibly impossible-to-overcome) bureaucratic hurdles involved with procurement from them.</t>
  </si>
  <si>
    <t>UArV</t>
  </si>
  <si>
    <t>UArV Comps.</t>
  </si>
  <si>
    <t>UAqV</t>
  </si>
  <si>
    <t>UAqV Comps</t>
  </si>
  <si>
    <t>Env.Rem.</t>
  </si>
  <si>
    <t>Environmental Remediation</t>
  </si>
  <si>
    <t>Development Note</t>
  </si>
  <si>
    <t>Probably should split this into 2 pages: 1 for big data services (analytics &amp; AI solns) and another for sat-coms &amp; tele-coms</t>
  </si>
  <si>
    <t>Unmanned Aerial Vehicles</t>
  </si>
  <si>
    <t>Components for Unmanned Aerial Vehicles</t>
  </si>
  <si>
    <t>Agr.</t>
  </si>
  <si>
    <t>Small-Scale Agriculture</t>
  </si>
  <si>
    <t>This sheet is for small-scale, modular (and typically very capital intensive) agricultural facilities that might be suitable for aquatic structures</t>
  </si>
  <si>
    <t>IronOx</t>
  </si>
  <si>
    <t>https://ironox.com/</t>
  </si>
  <si>
    <t>BloomAgro</t>
  </si>
  <si>
    <t>https://bloom-agro.com/</t>
  </si>
  <si>
    <t>Vertical Oceans</t>
  </si>
  <si>
    <t>https://www.verticaloceans.blue/</t>
  </si>
  <si>
    <t>Enzootic</t>
  </si>
  <si>
    <t>https://enzootic.com/</t>
  </si>
  <si>
    <t>Template</t>
  </si>
  <si>
    <t>Tmplt</t>
  </si>
  <si>
    <t>Template used for adding content-containing sheets to the book.</t>
  </si>
  <si>
    <t>Not made</t>
  </si>
  <si>
    <t>Data</t>
  </si>
  <si>
    <t>Big Data, Analytics and AI Solutions</t>
  </si>
  <si>
    <t>Seeq Corporation</t>
  </si>
  <si>
    <t>https://www.seeq.com/</t>
  </si>
  <si>
    <t>Sat&amp;Comms</t>
  </si>
  <si>
    <t>Maersk</t>
  </si>
  <si>
    <t>Seafloatech</t>
  </si>
  <si>
    <t>https://www.seafloatech.com/en-gb/home</t>
  </si>
  <si>
    <t>Stillstrom</t>
  </si>
  <si>
    <t>Salmar</t>
  </si>
  <si>
    <t>Fish farming</t>
  </si>
  <si>
    <t>shellfish/
Mollusks</t>
  </si>
  <si>
    <t>Encourage Capital</t>
  </si>
  <si>
    <t>Venture Capital</t>
  </si>
  <si>
    <t>Coauthored the "Towards a Blue Revolution" paper</t>
  </si>
  <si>
    <t>Bakkafrost</t>
  </si>
  <si>
    <t>Grieg Seafood</t>
  </si>
  <si>
    <t>Marine Harvest</t>
  </si>
  <si>
    <t>Norway Royal Salmon</t>
  </si>
  <si>
    <t>Lerøy</t>
  </si>
  <si>
    <t>Kampachi Farms, LLC</t>
  </si>
  <si>
    <t>Blue Ocean Mariculture</t>
  </si>
  <si>
    <t>OpenBlue Cobia</t>
  </si>
  <si>
    <t>Earth Ocean Farms</t>
  </si>
  <si>
    <t>Ocean Farm S.A.</t>
  </si>
  <si>
    <t>Martec</t>
  </si>
  <si>
    <t>Indigo Seafood</t>
  </si>
  <si>
    <t>Cultivating various plants, macroalgaes (ex. Kelp), and aquatic animals in the ocean for human consumption or other economic uses is an ancient form of economic activity (dating back into prehistory) and is termed aquaculture or mariculture (from the Latin words for "water" and "sea" respectively). 
Common crops and animals in mariculture include:
• Macroalgaes like kelp
• Shellfish
• Lobsters and crabs
• Various coastal fish, such as the steelhead trout.
Historically mariculture has taken place in bays and inlets in shallow coastal waters, but recently there have been attempts at creating oceanic farms in deeper coastal regions or off the continental shelves entirely. If achieved, this would allow vast areas of the ocean that are otherwise "deserts" (in the sense of harboring little life) to become massive farms that could provide cheap, healthy, sustainable food for the Earth's growing population while also providing alternative sources of energy, such as biofuels, and even facilitating the remediation of other terrestrial ecosystems, such as by replacing "slash-and-burn" agriculture in the tropics. Or, at least, this is the goal.</t>
  </si>
  <si>
    <t xml:space="preserve">Satellite technology can be leveraged for a variety of maritime purposes, including
• Internet access, such as through SpaceX's Starlink constellation
• Satellite imaging to prepare for storms, improve navigation efficiency and identify large-scale algal blooms
• Navigation such as through the Global Positioning Satellite (GPS) constellation.
At the moment there are only a handful of successful active satellite constellations, but in the last 16 years there has been rapid increase in private-sector funding and entrepreurial activity in this sector of the economy. This new activity may yield great gains but it also poses risks, since dysfunctional satellites can collide with other satellites or debris, and the resulting collision can lead to even more debris.
As you can imagine, most (or perhaps all) satellite constellations can have military and national security uses and their services can be extremely expensive, so don't expect to be able to access too many of the services on this list. 
</t>
  </si>
  <si>
    <t>Advocacy and Non-profit Orgs in this Space</t>
  </si>
  <si>
    <t>ActPrjcts</t>
  </si>
  <si>
    <t>NPOs</t>
  </si>
  <si>
    <t>Helion</t>
  </si>
  <si>
    <t>Helion | First to fusion (helionenergy.com)</t>
  </si>
  <si>
    <t>Wisk</t>
  </si>
  <si>
    <t>https://wisk.aero/about/</t>
  </si>
  <si>
    <t>Green Seafarms</t>
  </si>
  <si>
    <t>http://www.seagreensfarms.com/</t>
  </si>
  <si>
    <t>Kelp Blue</t>
  </si>
  <si>
    <t>Kraken robotics</t>
  </si>
  <si>
    <t>Kraken Robotics</t>
  </si>
  <si>
    <t>Ocean Era</t>
  </si>
  <si>
    <t>Pacifico Aquaculture</t>
  </si>
  <si>
    <t>Open Blue Sea Farms</t>
  </si>
  <si>
    <t>Innovasea</t>
  </si>
  <si>
    <t>Forever Oceans</t>
  </si>
  <si>
    <t>Aquabiotech Group</t>
  </si>
  <si>
    <t>Lepton</t>
  </si>
  <si>
    <t>Kymeta</t>
  </si>
  <si>
    <t>Sophic Capital</t>
  </si>
  <si>
    <t>Capital Markets Advisory</t>
  </si>
  <si>
    <t>https://sophiccapital.com/</t>
  </si>
  <si>
    <t>Involved with Kraken Robotics somehow</t>
  </si>
  <si>
    <t>Kongsberg Group</t>
  </si>
  <si>
    <t>https://www.kongsberg.com/maritime/products/marine-robotics/</t>
  </si>
  <si>
    <t>https://krakenrobotics.com/</t>
  </si>
  <si>
    <t>Seamor Marine</t>
  </si>
  <si>
    <t>https://seamor.com/</t>
  </si>
  <si>
    <t>Marine Technology Society</t>
  </si>
  <si>
    <t>https://www.mtsociety.org/</t>
  </si>
  <si>
    <t>https://oceansupercluster.ca/</t>
  </si>
  <si>
    <t>Energize Ventures</t>
  </si>
  <si>
    <t>https://www.energize.vc/</t>
  </si>
  <si>
    <t>Mark Tomasovic, who works here, sometimes tweets about big mariculture projects</t>
  </si>
  <si>
    <t>http://encouragecapital.com/</t>
  </si>
  <si>
    <t>Product class A</t>
  </si>
  <si>
    <t>Product class B</t>
  </si>
  <si>
    <t>Product class C</t>
  </si>
  <si>
    <t>Service Alpha</t>
  </si>
  <si>
    <t>Service Beta</t>
  </si>
  <si>
    <t>Industry Listings and Events</t>
  </si>
  <si>
    <t>Acme Inc.</t>
  </si>
  <si>
    <t>Acme Ocean</t>
  </si>
  <si>
    <t>Steve Zissou Institute</t>
  </si>
  <si>
    <t>Lego</t>
  </si>
  <si>
    <t>Lego Atlantis Group</t>
  </si>
  <si>
    <t>Lego Aquanauts</t>
  </si>
  <si>
    <t>Wingdings Flag</t>
  </si>
  <si>
    <t>ü</t>
  </si>
  <si>
    <t>û</t>
  </si>
  <si>
    <t>Describe what this page is about here. How does the subject of this page relate to a bigger picture (economic, technological, ecological etc.)? Also potential describe the flag columns in this template</t>
  </si>
  <si>
    <t>asb</t>
  </si>
  <si>
    <t>Sealab 2020</t>
  </si>
  <si>
    <t>Example Org</t>
  </si>
  <si>
    <t>Another Example Org</t>
  </si>
  <si>
    <t>Active Protoseasteading and Seasteading Projects</t>
  </si>
  <si>
    <t>https://www.garmin.com/en-US/c/marine</t>
  </si>
  <si>
    <t>Garmin</t>
  </si>
  <si>
    <t>https://www.nkt.com/</t>
  </si>
  <si>
    <t>Subsea Power Transmission</t>
  </si>
  <si>
    <t>NKT</t>
  </si>
  <si>
    <t>RovCO</t>
  </si>
  <si>
    <t>https://www.rovco.com/services/rov/</t>
  </si>
  <si>
    <t>ROVCO</t>
  </si>
  <si>
    <t>https://www.rovco.com/technology/</t>
  </si>
  <si>
    <t>Vattenfall</t>
  </si>
  <si>
    <t>Country of Sweden</t>
  </si>
  <si>
    <t>https://group.vattenfall.com/</t>
  </si>
  <si>
    <t>Silvercliff Capital</t>
  </si>
  <si>
    <t>https://www.silvercliffcapital.com/</t>
  </si>
  <si>
    <t>Shiwen Yap, who has worked with Pronomos Capital and cofounded FlexBase, works here</t>
  </si>
  <si>
    <t>Oklo</t>
  </si>
  <si>
    <t>https://oklo.com/</t>
  </si>
  <si>
    <t>Moltex</t>
  </si>
  <si>
    <t>X-energy</t>
  </si>
  <si>
    <t>Nuscale</t>
  </si>
  <si>
    <t>Terrestrial Energy</t>
  </si>
  <si>
    <t>TerraPower</t>
  </si>
  <si>
    <t>Nuclean (fission or fusion)</t>
  </si>
  <si>
    <t>Valar Ventures</t>
  </si>
  <si>
    <t>Founders Fund</t>
  </si>
  <si>
    <t>https://valar.com/</t>
  </si>
  <si>
    <t>https://foundersfund.com/</t>
  </si>
  <si>
    <t>Peter Thiel is very interested in tech-enabled human expansion(?)</t>
  </si>
  <si>
    <t>Foundry Group</t>
  </si>
  <si>
    <t>https://www.foundrygroup.com/</t>
  </si>
  <si>
    <t>Invested in SoFar Ocean</t>
  </si>
  <si>
    <t>Union Square Ventures</t>
  </si>
  <si>
    <t>https://www.usv.com/</t>
  </si>
  <si>
    <t>Kairos Power</t>
  </si>
  <si>
    <t>Flexport</t>
  </si>
  <si>
    <t>https://www.maersk.com/</t>
  </si>
  <si>
    <t>Evergreen Marine Corp</t>
  </si>
  <si>
    <t>https://www.flexport.com/</t>
  </si>
  <si>
    <t>https://www.evergreen-marine.com/</t>
  </si>
  <si>
    <t>First Round</t>
  </si>
  <si>
    <t>https://firstround.com/</t>
  </si>
  <si>
    <t>Invested in Flexport</t>
  </si>
  <si>
    <t>Invested in Flexport; Peter Thiel is very interested in tech-enabled human expansion(?)</t>
  </si>
  <si>
    <t>Seaphia</t>
  </si>
  <si>
    <t>https://www.seaphia.blue/</t>
  </si>
  <si>
    <t>Gov. Compliance and SEZ Legal Help</t>
  </si>
  <si>
    <t>Atlantis Sea Colony</t>
  </si>
  <si>
    <t>http://atlantisseacolony.com/</t>
  </si>
  <si>
    <t>Ventive Float House</t>
  </si>
  <si>
    <t>https://ventivefloathouse.com/</t>
  </si>
  <si>
    <t>BoxOne</t>
  </si>
  <si>
    <t>https://boxone.xyz/about</t>
  </si>
  <si>
    <t>Isabelle Simpson, someone who is followed by many in the gov. innovation space, works as the Ops Mngnr here</t>
  </si>
  <si>
    <t>Oceanix</t>
  </si>
  <si>
    <t>https://oceanixcity.com/</t>
  </si>
  <si>
    <t>Fugro</t>
  </si>
  <si>
    <t>General Dynamics Corporation</t>
  </si>
  <si>
    <t>International Submarine Engineering</t>
  </si>
  <si>
    <t>L3Harris Technologies</t>
  </si>
  <si>
    <t>Oceaneering, Inc</t>
  </si>
  <si>
    <t>Airmar</t>
  </si>
  <si>
    <t>https://www.airmar.com/index.html</t>
  </si>
  <si>
    <t>https://capricornllc.com/</t>
  </si>
  <si>
    <t>Capricorn Investment Group</t>
  </si>
  <si>
    <t>Form Energy</t>
  </si>
  <si>
    <t>Battery Systems &amp; Energy Storage</t>
  </si>
  <si>
    <t>Invested in several companies in this document, including SailDrone, SpaceX, Planet Labs, Redwood Materials, Helios &amp; more</t>
  </si>
  <si>
    <t>https://www.cottonwood.vc/approach-investment-criteria/</t>
  </si>
  <si>
    <t>Cottonwood Technology Fund</t>
  </si>
  <si>
    <t>Focus on hard-tech (as opposed to software); regional focus includes TX</t>
  </si>
  <si>
    <t>Newfund Capital</t>
  </si>
  <si>
    <t>"We invest in founders obsessed with realizing a vision that will have a major impact on the world we live in"</t>
  </si>
  <si>
    <t>https://newfundcap.com/</t>
  </si>
  <si>
    <t>Westly Group</t>
  </si>
  <si>
    <t>https://westlygroup.com/</t>
  </si>
  <si>
    <t>Invested in Planet Labs</t>
  </si>
  <si>
    <t>Advano</t>
  </si>
  <si>
    <t>https://www.advano.io/</t>
  </si>
  <si>
    <t>ScienceVest</t>
  </si>
  <si>
    <t>https://www.sciencevest.com/</t>
  </si>
  <si>
    <t>Eco Islands LLC</t>
  </si>
  <si>
    <t>https://ecoislandsllc.com/</t>
  </si>
  <si>
    <t>Are exploring some kind of partnership with Ocean Builders</t>
  </si>
  <si>
    <t>SeaCities Lab, part of the Cities Research Institute</t>
  </si>
  <si>
    <t>Griffith University, Australia</t>
  </si>
  <si>
    <t>https://www.seacities.org/</t>
  </si>
  <si>
    <t>Eli Dourado Syndicate</t>
  </si>
  <si>
    <t>Patri Friedman Syndicate</t>
  </si>
  <si>
    <t>VC Syndicate</t>
  </si>
  <si>
    <t>Invest with Eli and friends' Syndicate | AngelList</t>
  </si>
  <si>
    <t>Interested in megaprojects, supply-side improvements to civilizational well-being</t>
  </si>
  <si>
    <t>Patri Friedman syndicate</t>
  </si>
  <si>
    <t>https://angel.co/patris-personal/syndicate</t>
  </si>
  <si>
    <r>
      <t xml:space="preserve">This page lists fund-raising sources for unconventional and high-risk/high-reward projects. Organizations that offer conventional business loans are not included on this list, though you may be able to secure a loan from a conventional corporate bank if your project is normal enough, like a 3D mariculture farm nestled in a bay in Maine.
Venture capital is a form of private equity financing that is provided by firms to startups, early-stage and emerging companies that are deemed to have high growth potential.
A fellowship is uhh err it's like getting money from someone for a specific purpose? I don't really know.
A grant is a fund -- that is not required to be given back -- given for a specific purpose with the goal of a broader charitable or public benefit.
Other unconventional financing source: starting a cryptocoin and doing an "initial coin offering" (ICO), which requires an extremely rigorous understanding of the cryptocurrency space and </t>
    </r>
    <r>
      <rPr>
        <i/>
        <sz val="11"/>
        <color theme="1"/>
        <rFont val="Calibri"/>
        <family val="2"/>
        <scheme val="minor"/>
      </rPr>
      <t>associated legal/regulatory compliance, which are evolving month-to-month.</t>
    </r>
    <r>
      <rPr>
        <sz val="11"/>
        <color theme="1"/>
        <rFont val="Calibri"/>
        <family val="2"/>
        <scheme val="minor"/>
      </rPr>
      <t xml:space="preserve"> At the time that this was written, it has appeared that the SEC has very aggressively uhhh </t>
    </r>
    <r>
      <rPr>
        <i/>
        <sz val="11"/>
        <color theme="1"/>
        <rFont val="Calibri"/>
        <family val="2"/>
        <scheme val="minor"/>
      </rPr>
      <t>"interacted"</t>
    </r>
    <r>
      <rPr>
        <sz val="11"/>
        <color theme="1"/>
        <rFont val="Calibri"/>
        <family val="2"/>
        <scheme val="minor"/>
      </rPr>
      <t xml:space="preserve"> with some US-based businesses in this space, possibly because of their political affiliations and the decentralized (and therefore politically uncontrollable) media delivery services they provide.</t>
    </r>
  </si>
  <si>
    <t>Mari Oceans</t>
  </si>
  <si>
    <t>HOME | MARI Oceans</t>
  </si>
  <si>
    <t>yes?</t>
  </si>
  <si>
    <t>Industry Events</t>
  </si>
  <si>
    <t>World Ocean Summit &amp; Expo (economist.com)</t>
  </si>
  <si>
    <t>Economist Impact World Oean Summit</t>
  </si>
  <si>
    <t>Aqua Spark</t>
  </si>
  <si>
    <t>https://aqua-spark.nl/portfolio/</t>
  </si>
  <si>
    <t>Sea6 Energy</t>
  </si>
  <si>
    <t>https://www.sea6energy.com/</t>
  </si>
  <si>
    <t>Xona Space Systems</t>
  </si>
  <si>
    <t>PULSAR | Xona Space Systems</t>
  </si>
  <si>
    <t>Additional Industry Listings</t>
  </si>
  <si>
    <t>Portfolio | Seraphim Space</t>
  </si>
  <si>
    <t>Seraphim VC and Space Camp Accelerator  (Portfolios)</t>
  </si>
  <si>
    <r>
      <t xml:space="preserve">Economic activity on the oceans can leverage a variety of energy sources, however often with more difficulty, risk and expense than would otherwise be incurred if the same source were being harvested or generated on land.
Conventional combustion engines that burn hydrocarbons, such as fossil fuels (coal, oil, natural gas) or biofuels (such as dried woodchips or methane), can of course be used to power maritime activities. 
In addition there are a variety of renewable energy sources that can be harvested on the ocean, including:
• Solar (both photovoltaic and thermal)
• Wind
• Wave power
• Oceanic thermal energy conversion (OTEC)
• and possibly even geothermal (such as by placing thermoelectric generators near hydrothermal vents).
While there are also nuclear-powered sea-going vessels, that is beyond the scope of this document and unlikely to be accessible to any but the largest corporations, wealthiest individuals or nation-states. Nuclear firms are included, however, as their success (fingers crossed) or lack of success, will have consequences for a variety of investment and business development activities. For example, if energy becomes sufficiently cheap, then more desalination projects or projects for extracting rare elements from seawater may become more viable -- or at least </t>
    </r>
    <r>
      <rPr>
        <i/>
        <sz val="11"/>
        <color theme="1"/>
        <rFont val="Calibri"/>
        <family val="2"/>
        <scheme val="minor"/>
      </rPr>
      <t>less likely to fail</t>
    </r>
    <r>
      <rPr>
        <sz val="11"/>
        <color theme="1"/>
        <rFont val="Calibri"/>
        <family val="2"/>
        <scheme val="minor"/>
      </rPr>
      <t xml:space="preserve">. 
</t>
    </r>
  </si>
  <si>
    <t>Furuno Electric Co., Ltd.</t>
  </si>
  <si>
    <t>https://www.furuno.com/en/</t>
  </si>
  <si>
    <t>OceansInfinity</t>
  </si>
  <si>
    <t>https://oceaninfinity.com/</t>
  </si>
  <si>
    <t>arisdyne systems</t>
  </si>
  <si>
    <t>Satellogic</t>
  </si>
  <si>
    <t>Home - Satellogic</t>
  </si>
  <si>
    <t>Black Sky</t>
  </si>
  <si>
    <t>PredaSAR</t>
  </si>
  <si>
    <t>Spire</t>
  </si>
  <si>
    <t>https://renogy.com/</t>
  </si>
  <si>
    <t>Renogy</t>
  </si>
  <si>
    <t>https://www.bluetrailengineering.com/</t>
  </si>
  <si>
    <t>Cawthorn Institute</t>
  </si>
  <si>
    <t>https://www.cawthron.org.nz/</t>
  </si>
  <si>
    <t>Subc3d</t>
  </si>
  <si>
    <t>https://www.subc3d.com/</t>
  </si>
  <si>
    <t>BlueLink</t>
  </si>
  <si>
    <t>https://blue-linked.com/</t>
  </si>
  <si>
    <t>Corning | Materials Science Technology and Innovation</t>
  </si>
  <si>
    <t>Eelume</t>
  </si>
  <si>
    <t>https://eelume.com/</t>
  </si>
  <si>
    <t>SBG Systems</t>
  </si>
  <si>
    <t>septentrio</t>
  </si>
  <si>
    <t>Silicon Sensing</t>
  </si>
  <si>
    <t>Systron Donner Inertial</t>
  </si>
  <si>
    <t>GPS Networking</t>
  </si>
  <si>
    <t>Hitec Commercial Solutions</t>
  </si>
  <si>
    <t>Microdrones</t>
  </si>
  <si>
    <t>VectorNav</t>
  </si>
  <si>
    <t>Spirent</t>
  </si>
  <si>
    <t>Lidar USA</t>
  </si>
  <si>
    <t>Riegl</t>
  </si>
  <si>
    <t>Trimble</t>
  </si>
  <si>
    <t>Applanix</t>
  </si>
  <si>
    <t>Lemo</t>
  </si>
  <si>
    <t>Physical Logic</t>
  </si>
  <si>
    <t>SlantRange</t>
  </si>
  <si>
    <t>NovAtel</t>
  </si>
  <si>
    <t>https://valinor.no/en/about-us/</t>
  </si>
  <si>
    <t>Valinor Sea</t>
  </si>
  <si>
    <t>Valinor</t>
  </si>
  <si>
    <t>Invested in Subc3d, a company that makes RAqVs for fishfarm monitoring. From Norway</t>
  </si>
  <si>
    <t>Last Energy</t>
  </si>
  <si>
    <t>Floodgate - Your First True Believers</t>
  </si>
  <si>
    <t>Floodgate</t>
  </si>
  <si>
    <t>Ohm Connect</t>
  </si>
  <si>
    <t>OhmConnect - Get Paid Every Month for Saving Energy</t>
  </si>
  <si>
    <t>(power management to save money)</t>
  </si>
  <si>
    <t>Funded culdesac</t>
  </si>
  <si>
    <t xml:space="preserve">Unmanned aquatic vehicles (UAVs) typically carry specialized mechanisms or devices to accomplish a special set of tasks. This specialized hardware is often called the "payload" of the UAV. Examples of these payloads include
- acoustic "modems" for transmitting information using pressure waves
- chemical analysis tools, such as spectrometers
- cameras, including in the infrared and ultraviolet ranges
- Temperature and pressure sensors
- SONAR and LIDAR for probing the nearby environment and mapping it
- special mechanical arms for manipulating the nearby environment.
In addition to the payloads that perform these special, mission-oriented tasks, there are several components which are common across most or all UAVs, including
- A pressurized hull
- A battery system
- Mechanical system for generating thrust (motor, propellers)
- Mechanical system for steering the craft
- Electronics for coordinating the system as a whole, usually referred to as a microcontroller system that includes a central-processing unit or (CPU) that manages the robot's "memory", evaluates inputs and follows instructions.
</t>
  </si>
  <si>
    <t>https://www.oceanit.com/</t>
  </si>
  <si>
    <t>OceanIT</t>
  </si>
  <si>
    <t>Blockchain Solutions Hawai'i</t>
  </si>
  <si>
    <t>https://blockchainsolutionshi.com/</t>
  </si>
  <si>
    <t>OceanBit</t>
  </si>
  <si>
    <t>started by Nate Harmon, who has worked w/ Makai on this</t>
  </si>
  <si>
    <t>Norsk Havvind</t>
  </si>
  <si>
    <t>Blue Wind</t>
  </si>
  <si>
    <t>SustainSolar</t>
  </si>
  <si>
    <t>Norsk Solar</t>
  </si>
  <si>
    <t>Amon</t>
  </si>
  <si>
    <t>Watbots</t>
  </si>
  <si>
    <t>Aquabio</t>
  </si>
  <si>
    <t>https://www.aquabio.no/</t>
  </si>
  <si>
    <t>Moss Maritime</t>
  </si>
  <si>
    <t>https://www.ennorway.com/projects/moss-maritime</t>
  </si>
  <si>
    <t xml:space="preserve">Morenot </t>
  </si>
  <si>
    <t>https://www.morenot.com/aquaculture</t>
  </si>
  <si>
    <t>Country with Org's HQ</t>
  </si>
  <si>
    <t>USA</t>
  </si>
  <si>
    <t>France</t>
  </si>
  <si>
    <t>Atlantis</t>
  </si>
  <si>
    <t>Panama</t>
  </si>
  <si>
    <t>Describe what this page is about here. How does the subject of this page relate to a bigger picture (economic, technological, ecological etc.)? Also potentially describe the flag columns in this template</t>
  </si>
  <si>
    <t>Viewpoint</t>
  </si>
  <si>
    <t>HQ Country</t>
  </si>
  <si>
    <t>Viewpoint Spidercage</t>
  </si>
  <si>
    <t>Viewpoint Seafarm</t>
  </si>
  <si>
    <t>DEME Group</t>
  </si>
  <si>
    <t>Belgium</t>
  </si>
  <si>
    <t>Global Sea Mineral Resources NV</t>
  </si>
  <si>
    <t>Deep Sea Mining Alliance</t>
  </si>
  <si>
    <t>Industry Alliance</t>
  </si>
  <si>
    <t>Germany</t>
  </si>
  <si>
    <t>https://www.deepsea-mining-alliance.com/en-gb/home</t>
  </si>
  <si>
    <t>https://deme-gsr.com/</t>
  </si>
  <si>
    <t>Gov. Research</t>
  </si>
  <si>
    <t>German Government</t>
  </si>
  <si>
    <t xml:space="preserve">GEOMAR </t>
  </si>
  <si>
    <t>https://www.geomar.de/en/</t>
  </si>
  <si>
    <t>Massive Sulphides</t>
  </si>
  <si>
    <t>Cobalt-Rich Crusts</t>
  </si>
  <si>
    <t>Environmental Risk Analysis and Gov. Compliance</t>
  </si>
  <si>
    <t>Mangagese Nodules</t>
  </si>
  <si>
    <t>Mineral and metal extraction from seawater</t>
  </si>
  <si>
    <t>New or Stealthmode</t>
  </si>
  <si>
    <t>Alterra Corporation</t>
  </si>
  <si>
    <t>Ryley</t>
  </si>
  <si>
    <t>Red Leader</t>
  </si>
  <si>
    <t>https://redleadertech.com/</t>
  </si>
  <si>
    <t>Red Leader? Not sure if LIDAR system for water in dev</t>
  </si>
  <si>
    <t>Bayonet Ocean Vehicles</t>
  </si>
  <si>
    <t>https://bayonetocean.com/</t>
  </si>
  <si>
    <t>Armach Robotics</t>
  </si>
  <si>
    <t>https://www.armachrobotics.com/</t>
  </si>
  <si>
    <t>Founded by the Greensea Subsystems CEO, Ben Kinneman</t>
  </si>
  <si>
    <t>Also founded by the Greensea Systems CEO, Ben Kinneman</t>
  </si>
  <si>
    <t>The Seaweed Company</t>
  </si>
  <si>
    <t>https://www.theseaweedcompany.com/</t>
  </si>
  <si>
    <t>has locations in Ireland and elsewhere, as well</t>
  </si>
  <si>
    <t>https://www.spacex.com/</t>
  </si>
  <si>
    <t>Blue Origin</t>
  </si>
  <si>
    <t>https://www.blueorigin.com/</t>
  </si>
  <si>
    <t>Company</t>
  </si>
  <si>
    <t>Rocket Lab</t>
  </si>
  <si>
    <t>https://www.rocketlabusa.com/</t>
  </si>
  <si>
    <t>Excerpt from GEOMAR's 'Mineral Resources of the Deep Sea' report:
"All the metallic raw materials currently in demand by mankind are extracted on land and are
thus only found below a third of the earth’s surface. The oceans, which at 71 percent make
up the largest part of the earth‘s surface, have hardly been used so far. But the persistently
high demand and the resulting sharp rise of raw material prices are now pushing deep-sea
mining into the realm of profitability"</t>
  </si>
  <si>
    <t>Fathom Ocean</t>
  </si>
  <si>
    <t>https://fathomocean.com/#/</t>
  </si>
  <si>
    <t>Sustainable Marine</t>
  </si>
  <si>
    <t>Tidal Energy Solutions | Sustainable Marine</t>
  </si>
  <si>
    <t>Ocean Motion Technologies</t>
  </si>
  <si>
    <t>Jack Pan from Ocean Motion Tech. has done a presentation for the Seasteading Institute</t>
  </si>
  <si>
    <t>https://www.oceanmotion.tech/</t>
  </si>
  <si>
    <t>Orbital Marine Power</t>
  </si>
  <si>
    <t>https://orbitalmarine.com/</t>
  </si>
  <si>
    <t>Tidal or Wave Power</t>
  </si>
  <si>
    <t>Brick and Mortar Ventures</t>
  </si>
  <si>
    <t>https://brickmortar.vc/portfolio</t>
  </si>
  <si>
    <t>"We enable emerging companies trying to bring efficiency tools to the AEC and facilities management verticals."</t>
  </si>
  <si>
    <t>1517 Fund</t>
  </si>
  <si>
    <t>1517 Fund - Funding Dropouts, Renegades &amp; Deep Tech</t>
  </si>
  <si>
    <t>CalWave</t>
  </si>
  <si>
    <t>CalWave – Unlocking the Power of the Ocean</t>
  </si>
  <si>
    <t>Partly funded by 1517 Fund (VC Fund)</t>
  </si>
  <si>
    <r>
      <t xml:space="preserve">Invested in Calwave, Spira, </t>
    </r>
    <r>
      <rPr>
        <i/>
        <sz val="11"/>
        <color theme="1"/>
        <rFont val="Calibri"/>
        <family val="2"/>
        <scheme val="minor"/>
      </rPr>
      <t>Xona Space Systems</t>
    </r>
    <r>
      <rPr>
        <sz val="11"/>
        <color theme="1"/>
        <rFont val="Calibri"/>
        <family val="2"/>
        <scheme val="minor"/>
      </rPr>
      <t xml:space="preserve"> (see "Energy", "Aquaculture" &amp; "Sat&amp;Comms" tabs)</t>
    </r>
  </si>
  <si>
    <t>Space Perspective</t>
  </si>
  <si>
    <t>Travel to Space | Space Perspective</t>
  </si>
  <si>
    <t>Launch &amp; landing mechanism unclear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</si>
</sst>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1"/>
      <color theme="1"/>
      <name val="Calibri"/>
      <family val="2"/>
      <scheme val="minor"/>
    </font>
    <font>
      <u/>
      <sz val="11"/>
      <color theme="10"/>
      <name val="Calibri"/>
      <family val="2"/>
      <scheme val="minor"/>
    </font>
    <font>
      <b/>
      <sz val="11"/>
      <color theme="1"/>
      <name val="Calibri"/>
      <family val="2"/>
      <scheme val="minor"/>
    </font>
    <font>
      <sz val="11"/>
      <color theme="1"/>
      <name val="Calibri"/>
      <family val="2"/>
      <scheme val="minor"/>
    </font>
    <font>
      <sz val="11"/>
      <color rgb="FF006100"/>
      <name val="Calibri"/>
      <family val="2"/>
      <scheme val="minor"/>
    </font>
    <font>
      <sz val="11"/>
      <color rgb="FF9C5700"/>
      <name val="Calibri"/>
      <family val="2"/>
      <scheme val="minor"/>
    </font>
    <font>
      <sz val="11"/>
      <name val="Calibri"/>
      <family val="2"/>
      <scheme val="minor"/>
    </font>
    <font>
      <sz val="10"/>
      <color theme="1"/>
      <name val="Calibri"/>
      <family val="2"/>
      <scheme val="minor"/>
    </font>
    <font>
      <sz val="8"/>
      <color theme="1"/>
      <name val="Calibri"/>
      <family val="2"/>
      <scheme val="minor"/>
    </font>
    <font>
      <i/>
      <sz val="11"/>
      <color theme="1"/>
      <name val="Calibri"/>
      <family val="2"/>
      <scheme val="minor"/>
    </font>
    <font>
      <sz val="11"/>
      <color theme="1"/>
      <name val="Wingdings"/>
      <charset val="2"/>
    </font>
  </fonts>
  <fills count="6">
    <fill>
      <patternFill patternType="none"/>
    </fill>
    <fill>
      <patternFill patternType="gray125"/>
    </fill>
    <fill>
      <patternFill patternType="solid">
        <fgColor rgb="FFC6EFCE"/>
      </patternFill>
    </fill>
    <fill>
      <patternFill patternType="solid">
        <fgColor rgb="FFFFEB9C"/>
      </patternFill>
    </fill>
    <fill>
      <patternFill patternType="solid">
        <fgColor theme="4" tint="0.79998168889431442"/>
        <bgColor indexed="64"/>
      </patternFill>
    </fill>
    <fill>
      <patternFill patternType="solid">
        <fgColor theme="4" tint="0.59999389629810485"/>
        <bgColor indexed="64"/>
      </patternFill>
    </fill>
  </fills>
  <borders count="1">
    <border>
      <left/>
      <right/>
      <top/>
      <bottom/>
      <diagonal/>
    </border>
  </borders>
  <cellStyleXfs count="4">
    <xf numFmtId="0" fontId="0" fillId="0" borderId="0"/>
    <xf numFmtId="0" fontId="1" fillId="0" borderId="0" applyNumberFormat="0" applyFill="0" applyBorder="0" applyAlignment="0" applyProtection="0"/>
    <xf numFmtId="0" fontId="4" fillId="2" borderId="0" applyNumberFormat="0" applyBorder="0" applyAlignment="0" applyProtection="0"/>
    <xf numFmtId="0" fontId="5" fillId="3" borderId="0" applyNumberFormat="0" applyBorder="0" applyAlignment="0" applyProtection="0"/>
  </cellStyleXfs>
  <cellXfs count="64">
    <xf numFmtId="0" fontId="0" fillId="0" borderId="0" xfId="0"/>
    <xf numFmtId="0" fontId="1" fillId="0" borderId="0" xfId="1"/>
    <xf numFmtId="0" fontId="2" fillId="0" borderId="0" xfId="0" applyFont="1"/>
    <xf numFmtId="0" fontId="6" fillId="0" borderId="0" xfId="1" applyFont="1"/>
    <xf numFmtId="0" fontId="0" fillId="4" borderId="0" xfId="0" applyFill="1"/>
    <xf numFmtId="0" fontId="6" fillId="0" borderId="0" xfId="0" applyFont="1"/>
    <xf numFmtId="0" fontId="0" fillId="0" borderId="0" xfId="0"/>
    <xf numFmtId="0" fontId="3" fillId="0" borderId="0" xfId="3" applyFont="1" applyFill="1"/>
    <xf numFmtId="0" fontId="3" fillId="0" borderId="0" xfId="2" applyFont="1" applyFill="1"/>
    <xf numFmtId="0" fontId="0" fillId="0" borderId="0" xfId="0" applyFill="1"/>
    <xf numFmtId="0" fontId="2" fillId="0" borderId="0" xfId="0" applyFont="1" applyAlignment="1">
      <alignment vertical="center"/>
    </xf>
    <xf numFmtId="0" fontId="0" fillId="0" borderId="0" xfId="0"/>
    <xf numFmtId="0" fontId="0" fillId="0" borderId="0" xfId="0" applyFont="1"/>
    <xf numFmtId="0" fontId="0" fillId="0" borderId="0" xfId="0"/>
    <xf numFmtId="0" fontId="0" fillId="0" borderId="0" xfId="0"/>
    <xf numFmtId="0" fontId="0" fillId="0" borderId="0" xfId="0"/>
    <xf numFmtId="0" fontId="2" fillId="4" borderId="0" xfId="0" applyFont="1" applyFill="1"/>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4" fillId="2" borderId="0" xfId="2"/>
    <xf numFmtId="0" fontId="0" fillId="0" borderId="0" xfId="0"/>
    <xf numFmtId="0" fontId="0" fillId="0" borderId="0" xfId="0"/>
    <xf numFmtId="0" fontId="10" fillId="0" borderId="0" xfId="0" applyFont="1"/>
    <xf numFmtId="0" fontId="0" fillId="0" borderId="0" xfId="0"/>
    <xf numFmtId="0" fontId="0" fillId="0" borderId="0" xfId="0"/>
    <xf numFmtId="0" fontId="0" fillId="0" borderId="0" xfId="0"/>
    <xf numFmtId="0" fontId="0" fillId="0" borderId="0" xfId="0" applyAlignment="1">
      <alignment horizontal="center"/>
    </xf>
    <xf numFmtId="0" fontId="1" fillId="4" borderId="0" xfId="1" applyFill="1" applyBorder="1"/>
    <xf numFmtId="0" fontId="0" fillId="0" borderId="0" xfId="0"/>
    <xf numFmtId="0" fontId="0" fillId="0" borderId="0" xfId="0"/>
    <xf numFmtId="0" fontId="6" fillId="0" borderId="0" xfId="0" applyFont="1" applyFill="1"/>
    <xf numFmtId="0" fontId="0" fillId="0" borderId="0" xfId="0"/>
    <xf numFmtId="0" fontId="0" fillId="0" borderId="0" xfId="0"/>
    <xf numFmtId="0" fontId="0" fillId="0" borderId="0" xfId="0"/>
    <xf numFmtId="0" fontId="0" fillId="0" borderId="0" xfId="0" applyAlignment="1">
      <alignment horizontal="center"/>
    </xf>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2" fillId="0" borderId="0" xfId="0" applyFont="1" applyAlignment="1">
      <alignment horizontal="center"/>
    </xf>
    <xf numFmtId="0" fontId="0" fillId="0" borderId="0" xfId="0" applyFill="1" applyBorder="1"/>
    <xf numFmtId="0" fontId="0" fillId="0" borderId="0" xfId="0" applyAlignment="1">
      <alignment wrapText="1"/>
    </xf>
    <xf numFmtId="0" fontId="0" fillId="0" borderId="0" xfId="0" applyAlignment="1">
      <alignment horizontal="center"/>
    </xf>
    <xf numFmtId="0" fontId="0" fillId="0" borderId="0" xfId="0" applyAlignment="1">
      <alignment horizontal="left" vertical="top" wrapText="1"/>
    </xf>
    <xf numFmtId="0" fontId="2" fillId="0" borderId="0" xfId="0" applyFont="1" applyAlignment="1">
      <alignment horizontal="left" vertical="top" wrapText="1"/>
    </xf>
    <xf numFmtId="0" fontId="0" fillId="0" borderId="0" xfId="0" applyFont="1" applyAlignment="1">
      <alignment horizontal="center"/>
    </xf>
    <xf numFmtId="0" fontId="7" fillId="4" borderId="0" xfId="0" applyFont="1" applyFill="1" applyAlignment="1">
      <alignment horizontal="center" vertical="top" wrapText="1"/>
    </xf>
    <xf numFmtId="0" fontId="0" fillId="4" borderId="0" xfId="0" applyFill="1" applyAlignment="1">
      <alignment horizontal="center"/>
    </xf>
    <xf numFmtId="0" fontId="0" fillId="4" borderId="0" xfId="0" applyFill="1" applyAlignment="1">
      <alignment horizontal="center" vertical="top"/>
    </xf>
    <xf numFmtId="0" fontId="8" fillId="4" borderId="0" xfId="0" applyFont="1" applyFill="1" applyAlignment="1">
      <alignment horizontal="center" vertical="top" wrapText="1"/>
    </xf>
    <xf numFmtId="0" fontId="0" fillId="4" borderId="0" xfId="0" applyFill="1" applyAlignment="1">
      <alignment horizontal="center" wrapText="1"/>
    </xf>
    <xf numFmtId="0" fontId="2" fillId="5" borderId="0" xfId="0" applyFont="1" applyFill="1" applyAlignment="1">
      <alignment horizontal="center"/>
    </xf>
  </cellXfs>
  <cellStyles count="4">
    <cellStyle name="Good" xfId="2" builtinId="26"/>
    <cellStyle name="Hyperlink" xfId="1" builtinId="8"/>
    <cellStyle name="Neutral" xfId="3" builtinId="2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eetMetadata" Target="metadata.xml"/><Relationship Id="rId3" Type="http://schemas.openxmlformats.org/officeDocument/2006/relationships/worksheet" Target="worksheets/sheet3.xml"/><Relationship Id="rId21" Type="http://schemas.openxmlformats.org/officeDocument/2006/relationships/worksheet" Target="worksheets/sheet21.xml"/><Relationship Id="rId34" Type="http://schemas.microsoft.com/office/2017/06/relationships/rdRichValueTypes" Target="richData/rdRichValueTyp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33" Type="http://schemas.microsoft.com/office/2017/06/relationships/rdSupportingPropertyBag" Target="richData/rdsupportingpropertybag.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microsoft.com/office/2017/06/relationships/rdSupportingPropertyBagStructure" Target="richData/rdsupportingpropertybagstructure.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microsoft.com/office/2017/06/relationships/rdRichValue" Target="richData/rdrichvalue.xml"/><Relationship Id="rId10" Type="http://schemas.openxmlformats.org/officeDocument/2006/relationships/worksheet" Target="worksheets/sheet10.xml"/><Relationship Id="rId19" Type="http://schemas.openxmlformats.org/officeDocument/2006/relationships/worksheet" Target="worksheets/sheet19.xml"/><Relationship Id="rId31" Type="http://schemas.microsoft.com/office/2017/06/relationships/richStyles" Target="richData/rich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microsoft.com/office/2020/07/relationships/rdRichValueWebImage" Target="richData/rdRichValueWebImage.xml"/><Relationship Id="rId30" Type="http://schemas.microsoft.com/office/2017/06/relationships/rdArray" Target="richData/rdarray.xml"/><Relationship Id="rId35" Type="http://schemas.openxmlformats.org/officeDocument/2006/relationships/calcChain" Target="calcChain.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24.jpeg"/><Relationship Id="rId2" Type="http://schemas.openxmlformats.org/officeDocument/2006/relationships/image" Target="../media/image23.png"/><Relationship Id="rId1" Type="http://schemas.openxmlformats.org/officeDocument/2006/relationships/image" Target="../media/image22.jpeg"/><Relationship Id="rId4"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jpeg"/></Relationships>
</file>

<file path=xl/drawings/_rels/drawing1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0.jpeg"/><Relationship Id="rId2" Type="http://schemas.openxmlformats.org/officeDocument/2006/relationships/image" Target="../media/image39.jpeg"/><Relationship Id="rId1" Type="http://schemas.openxmlformats.org/officeDocument/2006/relationships/image" Target="../media/image38.jpeg"/></Relationships>
</file>

<file path=xl/drawings/_rels/drawing17.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4" Type="http://schemas.openxmlformats.org/officeDocument/2006/relationships/image" Target="../media/image44.png"/></Relationships>
</file>

<file path=xl/drawings/_rels/drawing19.xml.rels><?xml version="1.0" encoding="UTF-8" standalone="yes"?>
<Relationships xmlns="http://schemas.openxmlformats.org/package/2006/relationships"><Relationship Id="rId2" Type="http://schemas.openxmlformats.org/officeDocument/2006/relationships/image" Target="../media/image46.jpeg"/><Relationship Id="rId1" Type="http://schemas.openxmlformats.org/officeDocument/2006/relationships/image" Target="../media/image45.jpe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jpeg"/><Relationship Id="rId1" Type="http://schemas.openxmlformats.org/officeDocument/2006/relationships/image" Target="../media/image45.jpeg"/></Relationships>
</file>

<file path=xl/drawings/_rels/drawing3.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3.jpeg"/><Relationship Id="rId1" Type="http://schemas.openxmlformats.org/officeDocument/2006/relationships/image" Target="../media/image12.jpeg"/><Relationship Id="rId4" Type="http://schemas.openxmlformats.org/officeDocument/2006/relationships/image" Target="../media/image15.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jpeg"/><Relationship Id="rId2" Type="http://schemas.openxmlformats.org/officeDocument/2006/relationships/image" Target="../media/image17.png"/><Relationship Id="rId1" Type="http://schemas.openxmlformats.org/officeDocument/2006/relationships/image" Target="../media/image16.jpeg"/><Relationship Id="rId4" Type="http://schemas.openxmlformats.org/officeDocument/2006/relationships/image" Target="../media/image19.jpeg"/></Relationships>
</file>

<file path=xl/drawings/_rels/drawing9.xml.rels><?xml version="1.0" encoding="UTF-8" standalone="yes"?>
<Relationships xmlns="http://schemas.openxmlformats.org/package/2006/relationships"><Relationship Id="rId2" Type="http://schemas.openxmlformats.org/officeDocument/2006/relationships/image" Target="../media/image21.jpeg"/><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xdr:from>
      <xdr:col>0</xdr:col>
      <xdr:colOff>590550</xdr:colOff>
      <xdr:row>0</xdr:row>
      <xdr:rowOff>171450</xdr:rowOff>
    </xdr:from>
    <xdr:to>
      <xdr:col>4</xdr:col>
      <xdr:colOff>4000500</xdr:colOff>
      <xdr:row>21</xdr:row>
      <xdr:rowOff>80596</xdr:rowOff>
    </xdr:to>
    <xdr:sp macro="" textlink="">
      <xdr:nvSpPr>
        <xdr:cNvPr id="2" name="TextBox 1">
          <a:extLst>
            <a:ext uri="{FF2B5EF4-FFF2-40B4-BE49-F238E27FC236}">
              <a16:creationId xmlns:a16="http://schemas.microsoft.com/office/drawing/2014/main" id="{036CB8C7-D5FF-4EBB-8028-2EDB8E5090E8}"/>
            </a:ext>
          </a:extLst>
        </xdr:cNvPr>
        <xdr:cNvSpPr txBox="1"/>
      </xdr:nvSpPr>
      <xdr:spPr>
        <a:xfrm>
          <a:off x="590550" y="171450"/>
          <a:ext cx="10106758" cy="35286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Document Name: Open-Source</a:t>
          </a:r>
          <a:r>
            <a:rPr lang="en-US" sz="1200" b="1" baseline="0"/>
            <a:t> </a:t>
          </a:r>
          <a:r>
            <a:rPr lang="en-US" sz="1200" b="1"/>
            <a:t>Resources for Maritime Business Ventures</a:t>
          </a:r>
        </a:p>
        <a:p>
          <a:endParaRPr lang="en-US" sz="1100"/>
        </a:p>
        <a:p>
          <a:r>
            <a:rPr lang="en-US" sz="1100"/>
            <a:t>First made by Steve</a:t>
          </a:r>
          <a:r>
            <a:rPr lang="en-US" sz="1100" baseline="0"/>
            <a:t> J. Lowery</a:t>
          </a:r>
        </a:p>
        <a:p>
          <a:r>
            <a:rPr lang="en-US" sz="1100"/>
            <a:t>12/19/2021</a:t>
          </a:r>
        </a:p>
        <a:p>
          <a:r>
            <a:rPr lang="en-US" sz="1100"/>
            <a:t>Last updated 6/25/2022</a:t>
          </a:r>
        </a:p>
        <a:p>
          <a:endParaRPr lang="en-US" sz="1100" baseline="0"/>
        </a:p>
        <a:p>
          <a:r>
            <a:rPr lang="en-US" sz="1100" baseline="0"/>
            <a:t>Description: This document was made to consolidate useful information for people interested in getting started in a variety of maritime industries. This was made by someone who is NOT an expert in any of these industries, but is trying to understand them, possibly in order to create a product in a very narrow economic niche. Given this, the information contained herein should not be considered comprehensive or even very accurate or useful. Please refer to the document license to the right. </a:t>
          </a:r>
        </a:p>
        <a:p>
          <a:endParaRPr lang="en-US" sz="1100" baseline="0"/>
        </a:p>
        <a:p>
          <a:r>
            <a:rPr lang="en-US" sz="1100" baseline="0"/>
            <a:t>An organization may be listed several times in this document on separate pages if that organization is involved in each of those distinct areas. For example, SpaceX is both an internet service provider (through its Starlink satellite constellation) and is also involved with oceanic space launches (as it develops ocean-going vessels that can be used to both launch spacecraft and retrieve returning spacecraft); In this case then, SpaceX is listed both in the page titled "Satellite Imagery, Communications..." and also the page titled "Aerospace". </a:t>
          </a:r>
        </a:p>
        <a:p>
          <a:endParaRPr lang="en-US" sz="1100" baseline="0"/>
        </a:p>
        <a:p>
          <a:r>
            <a:rPr lang="en-US" sz="1100" baseline="0"/>
            <a:t>Version information: V0.132</a:t>
          </a:r>
        </a:p>
        <a:p>
          <a:r>
            <a:rPr lang="en-US" sz="1100" baseline="0"/>
            <a:t>Version Name: "A Midsummer Night's Bream"</a:t>
          </a:r>
        </a:p>
        <a:p>
          <a:endParaRPr lang="en-US" sz="1100" baseline="0"/>
        </a:p>
        <a:p>
          <a:r>
            <a:rPr lang="en-US" sz="1100" baseline="0"/>
            <a:t>Version step-up note: </a:t>
          </a:r>
          <a:r>
            <a:rPr lang="en-US" sz="1100" b="1" baseline="0">
              <a:solidFill>
                <a:schemeClr val="accent2">
                  <a:lumMod val="50000"/>
                </a:schemeClr>
              </a:solidFill>
            </a:rPr>
            <a:t>Document still in "pre-alpha" phase. </a:t>
          </a:r>
          <a:r>
            <a:rPr lang="en-US" sz="1100" b="0" baseline="0">
              <a:solidFill>
                <a:sysClr val="windowText" lastClr="000000"/>
              </a:solidFill>
            </a:rPr>
            <a:t>Added some energy companies, particularly in wave/tidal energy, and some VC funds active in an variety of green/blue/new space areas. Also added "space" and "mining" sheets. </a:t>
          </a:r>
          <a:r>
            <a:rPr lang="en-US" sz="1100" b="1" baseline="0">
              <a:solidFill>
                <a:schemeClr val="accent2">
                  <a:lumMod val="75000"/>
                </a:schemeClr>
              </a:solidFill>
            </a:rPr>
            <a:t>Table of contents not currently updated appropriately.</a:t>
          </a:r>
          <a:endParaRPr lang="en-US" sz="1100" b="1" baseline="0">
            <a:solidFill>
              <a:schemeClr val="accent2">
                <a:lumMod val="75000"/>
              </a:schemeClr>
            </a:solidFill>
            <a:effectLst/>
            <a:latin typeface="+mn-lt"/>
            <a:ea typeface="+mn-ea"/>
            <a:cs typeface="+mn-cs"/>
          </a:endParaRPr>
        </a:p>
        <a:p>
          <a:endParaRPr lang="en-US" sz="1100" baseline="0"/>
        </a:p>
        <a:p>
          <a:endParaRPr lang="en-US" sz="1100" baseline="0"/>
        </a:p>
        <a:p>
          <a:endParaRPr lang="en-US" sz="1100" baseline="0"/>
        </a:p>
        <a:p>
          <a:endParaRPr lang="en-US" sz="1100" baseline="0"/>
        </a:p>
        <a:p>
          <a:endParaRPr lang="en-US" sz="1100" baseline="0"/>
        </a:p>
        <a:p>
          <a:endParaRPr lang="en-US" sz="1100"/>
        </a:p>
      </xdr:txBody>
    </xdr:sp>
    <xdr:clientData/>
  </xdr:twoCellAnchor>
  <xdr:twoCellAnchor>
    <xdr:from>
      <xdr:col>4</xdr:col>
      <xdr:colOff>4562475</xdr:colOff>
      <xdr:row>0</xdr:row>
      <xdr:rowOff>152400</xdr:rowOff>
    </xdr:from>
    <xdr:to>
      <xdr:col>10</xdr:col>
      <xdr:colOff>342900</xdr:colOff>
      <xdr:row>21</xdr:row>
      <xdr:rowOff>123825</xdr:rowOff>
    </xdr:to>
    <xdr:sp macro="" textlink="">
      <xdr:nvSpPr>
        <xdr:cNvPr id="3" name="TextBox 2">
          <a:extLst>
            <a:ext uri="{FF2B5EF4-FFF2-40B4-BE49-F238E27FC236}">
              <a16:creationId xmlns:a16="http://schemas.microsoft.com/office/drawing/2014/main" id="{810A3944-1F08-4D23-8516-D9DB00021A4B}"/>
            </a:ext>
          </a:extLst>
        </xdr:cNvPr>
        <xdr:cNvSpPr txBox="1"/>
      </xdr:nvSpPr>
      <xdr:spPr>
        <a:xfrm>
          <a:off x="11258550" y="152400"/>
          <a:ext cx="7581900" cy="35909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baseline="0"/>
            <a:t>MIT License</a:t>
          </a:r>
        </a:p>
        <a:p>
          <a:endParaRPr lang="en-US" sz="1100" baseline="0"/>
        </a:p>
        <a:p>
          <a:r>
            <a:rPr lang="en-US" sz="1100" baseline="0"/>
            <a:t>(beginning of license)</a:t>
          </a:r>
        </a:p>
        <a:p>
          <a:endParaRPr lang="en-US" sz="1100" baseline="0"/>
        </a:p>
        <a:p>
          <a:r>
            <a:rPr lang="en-US"/>
            <a:t>Copyright © 2022 Stephen Judd</a:t>
          </a:r>
          <a:r>
            <a:rPr lang="en-US" baseline="0"/>
            <a:t> Lowery</a:t>
          </a:r>
        </a:p>
        <a:p>
          <a:endParaRPr lang="en-US"/>
        </a:p>
        <a:p>
          <a:r>
            <a:rPr lang="en-US"/>
            <a:t>Permission is hereby granted, free of charge, to any person obtaining a copy of this file (the "Document"), to deal in the Document without restriction, including without limitation the rights to use, copy, modify, merge, publish, distribute, sublicense, and/or sell copies of the Document, and to permit persons to whom the Document is furnished to do so, subject to the following conditions:</a:t>
          </a:r>
        </a:p>
        <a:p>
          <a:endParaRPr lang="en-US"/>
        </a:p>
        <a:p>
          <a:r>
            <a:rPr lang="en-US"/>
            <a:t>The above copyright notice and this permission notice shall be included in all copies or substantial portions of the Document.</a:t>
          </a:r>
        </a:p>
        <a:p>
          <a:endParaRPr lang="en-US"/>
        </a:p>
        <a:p>
          <a:r>
            <a:rPr lang="en-US"/>
            <a:t>THE DOCUMENT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DOCUMENT OR THE USE OR OTHER DEALINGS IN THE DOCUMENT.</a:t>
          </a:r>
        </a:p>
        <a:p>
          <a:br>
            <a:rPr lang="en-US" sz="1100" baseline="0"/>
          </a:br>
          <a:r>
            <a:rPr lang="en-US" sz="1100" baseline="0"/>
            <a:t>(end of license)</a:t>
          </a:r>
          <a:br>
            <a:rPr lang="en-US" sz="1100" baseline="0"/>
          </a:br>
          <a:endParaRPr lang="en-US" sz="1100" baseline="0"/>
        </a:p>
        <a:p>
          <a:endParaRPr lang="en-US" sz="1100" baseline="0"/>
        </a:p>
        <a:p>
          <a:endParaRPr lang="en-US" sz="1100" baseline="0"/>
        </a:p>
        <a:p>
          <a:endParaRPr lang="en-US" sz="1100" baseline="0"/>
        </a:p>
        <a:p>
          <a:r>
            <a:rPr lang="en-US" sz="1100" baseline="0"/>
            <a:t>Quote: " "</a:t>
          </a:r>
        </a:p>
        <a:p>
          <a:endParaRPr lang="en-US" sz="1100" baseline="0"/>
        </a:p>
        <a:p>
          <a:endParaRPr lang="en-US" sz="1100"/>
        </a:p>
      </xdr:txBody>
    </xdr:sp>
    <xdr:clientData/>
  </xdr:twoCellAnchor>
  <xdr:twoCellAnchor editAs="oneCell">
    <xdr:from>
      <xdr:col>0</xdr:col>
      <xdr:colOff>495300</xdr:colOff>
      <xdr:row>63</xdr:row>
      <xdr:rowOff>171449</xdr:rowOff>
    </xdr:from>
    <xdr:to>
      <xdr:col>4</xdr:col>
      <xdr:colOff>3267075</xdr:colOff>
      <xdr:row>88</xdr:row>
      <xdr:rowOff>142874</xdr:rowOff>
    </xdr:to>
    <xdr:pic>
      <xdr:nvPicPr>
        <xdr:cNvPr id="4" name="Picture 3" descr="The Seasteading Institute | LinkedIn">
          <a:extLst>
            <a:ext uri="{FF2B5EF4-FFF2-40B4-BE49-F238E27FC236}">
              <a16:creationId xmlns:a16="http://schemas.microsoft.com/office/drawing/2014/main" id="{EABF7A57-DA81-47C3-A4E2-8E5D89AA303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95300" y="8743949"/>
          <a:ext cx="9467850" cy="4733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4133662</xdr:colOff>
      <xdr:row>64</xdr:row>
      <xdr:rowOff>133350</xdr:rowOff>
    </xdr:from>
    <xdr:to>
      <xdr:col>6</xdr:col>
      <xdr:colOff>304800</xdr:colOff>
      <xdr:row>88</xdr:row>
      <xdr:rowOff>171450</xdr:rowOff>
    </xdr:to>
    <xdr:pic>
      <xdr:nvPicPr>
        <xdr:cNvPr id="5" name="Picture 4" descr="Silicon Valley Is Letting Go of Its Techie Island Fantasies | WIRED">
          <a:extLst>
            <a:ext uri="{FF2B5EF4-FFF2-40B4-BE49-F238E27FC236}">
              <a16:creationId xmlns:a16="http://schemas.microsoft.com/office/drawing/2014/main" id="{1FF8EAED-8F7D-471F-B349-DCFAFF4CFAD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29737" y="8896350"/>
          <a:ext cx="8191688" cy="461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7327</xdr:colOff>
      <xdr:row>22</xdr:row>
      <xdr:rowOff>78031</xdr:rowOff>
    </xdr:from>
    <xdr:to>
      <xdr:col>4</xdr:col>
      <xdr:colOff>14654</xdr:colOff>
      <xdr:row>24</xdr:row>
      <xdr:rowOff>187569</xdr:rowOff>
    </xdr:to>
    <xdr:sp macro="" textlink="">
      <xdr:nvSpPr>
        <xdr:cNvPr id="6" name="TextBox 5">
          <a:extLst>
            <a:ext uri="{FF2B5EF4-FFF2-40B4-BE49-F238E27FC236}">
              <a16:creationId xmlns:a16="http://schemas.microsoft.com/office/drawing/2014/main" id="{EC0A2186-BC37-42B3-AE94-D200869E316D}"/>
            </a:ext>
          </a:extLst>
        </xdr:cNvPr>
        <xdr:cNvSpPr txBox="1"/>
      </xdr:nvSpPr>
      <xdr:spPr>
        <a:xfrm>
          <a:off x="3157904" y="4269031"/>
          <a:ext cx="3553558" cy="490538"/>
        </a:xfrm>
        <a:prstGeom prst="rect">
          <a:avLst/>
        </a:prstGeom>
        <a:solidFill>
          <a:schemeClr val="accent1">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t>Table of Contents</a:t>
          </a:r>
        </a:p>
      </xdr:txBody>
    </xdr:sp>
    <xdr:clientData/>
  </xdr:twoCellAnchor>
  <xdr:twoCellAnchor>
    <xdr:from>
      <xdr:col>6</xdr:col>
      <xdr:colOff>466725</xdr:colOff>
      <xdr:row>23</xdr:row>
      <xdr:rowOff>10886</xdr:rowOff>
    </xdr:from>
    <xdr:to>
      <xdr:col>23</xdr:col>
      <xdr:colOff>206828</xdr:colOff>
      <xdr:row>50</xdr:row>
      <xdr:rowOff>82323</xdr:rowOff>
    </xdr:to>
    <xdr:sp macro="" textlink="">
      <xdr:nvSpPr>
        <xdr:cNvPr id="7" name="TextBox 6">
          <a:extLst>
            <a:ext uri="{FF2B5EF4-FFF2-40B4-BE49-F238E27FC236}">
              <a16:creationId xmlns:a16="http://schemas.microsoft.com/office/drawing/2014/main" id="{E9BFCB66-EED0-4BDA-9C3A-D207D93D1DC9}"/>
            </a:ext>
          </a:extLst>
        </xdr:cNvPr>
        <xdr:cNvSpPr txBox="1"/>
      </xdr:nvSpPr>
      <xdr:spPr>
        <a:xfrm>
          <a:off x="19176546" y="4011386"/>
          <a:ext cx="10149568" cy="4452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endParaRPr lang="en-US" sz="1200" b="1"/>
        </a:p>
        <a:p>
          <a:endParaRPr lang="en-US" sz="1200" b="1" baseline="0"/>
        </a:p>
        <a:p>
          <a:r>
            <a:rPr lang="en-US" sz="1400" b="1" baseline="0">
              <a:solidFill>
                <a:schemeClr val="accent1">
                  <a:lumMod val="60000"/>
                  <a:lumOff val="40000"/>
                </a:schemeClr>
              </a:solidFill>
            </a:rPr>
            <a:t>Add water treatment systems page/sheet</a:t>
          </a:r>
        </a:p>
        <a:p>
          <a:endParaRPr lang="en-US" sz="1100" baseline="0"/>
        </a:p>
        <a:p>
          <a:endParaRPr lang="en-US" sz="1100" baseline="0"/>
        </a:p>
        <a:p>
          <a:endParaRPr lang="en-US" sz="1100" baseline="0"/>
        </a:p>
        <a:p>
          <a:endParaRPr lang="en-US" sz="1100" baseline="0"/>
        </a:p>
        <a:p>
          <a:r>
            <a:rPr lang="en-US" sz="1100" baseline="0"/>
            <a:t>https://earthobservatory.nasa.gov/blogs/earthmatters/2018/08/24/how-scientists-are-tracking-red-tides-with-satellites-and-smartphones/</a:t>
          </a:r>
        </a:p>
        <a:p>
          <a:endParaRPr lang="en-US" sz="1100" baseline="0"/>
        </a:p>
        <a:p>
          <a:r>
            <a:rPr lang="en-US" sz="1100" baseline="0"/>
            <a:t>https://optics.marine.usf.edu/projects/IRIS.html</a:t>
          </a:r>
        </a:p>
        <a:p>
          <a:endParaRPr lang="en-US" sz="1100" baseline="0"/>
        </a:p>
        <a:p>
          <a:r>
            <a:rPr lang="en-US" sz="1100" baseline="0"/>
            <a:t>http://www.imars.usf.edu/</a:t>
          </a:r>
        </a:p>
        <a:p>
          <a:endParaRPr lang="en-US" sz="1100" baseline="0"/>
        </a:p>
        <a:p>
          <a:r>
            <a:rPr lang="en-US" sz="1100" baseline="0"/>
            <a:t>https://optics.marine.usf.edu/projects/SaWS.html</a:t>
          </a:r>
        </a:p>
        <a:p>
          <a:endParaRPr lang="en-US" sz="1100" baseline="0"/>
        </a:p>
        <a:p>
          <a:r>
            <a:rPr lang="en-US" sz="1100" baseline="0"/>
            <a:t>http://ocgweb.marine.usf.edu/</a:t>
          </a:r>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19050</xdr:colOff>
      <xdr:row>1</xdr:row>
      <xdr:rowOff>9525</xdr:rowOff>
    </xdr:from>
    <xdr:to>
      <xdr:col>7</xdr:col>
      <xdr:colOff>838200</xdr:colOff>
      <xdr:row>4</xdr:row>
      <xdr:rowOff>47625</xdr:rowOff>
    </xdr:to>
    <xdr:sp macro="" textlink="">
      <xdr:nvSpPr>
        <xdr:cNvPr id="3" name="TextBox 2">
          <a:extLst>
            <a:ext uri="{FF2B5EF4-FFF2-40B4-BE49-F238E27FC236}">
              <a16:creationId xmlns:a16="http://schemas.microsoft.com/office/drawing/2014/main" id="{2C0198A1-FB4D-412B-AAD5-114046CB6A0A}"/>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Energy</a:t>
          </a:r>
          <a:r>
            <a:rPr lang="en-US" sz="1600" b="1" baseline="0">
              <a:solidFill>
                <a:sysClr val="windowText" lastClr="000000"/>
              </a:solidFill>
            </a:rPr>
            <a:t> Harvesting/Generation, Storage and Control</a:t>
          </a:r>
          <a:endParaRPr lang="en-US" sz="1600" b="1">
            <a:solidFill>
              <a:sysClr val="windowText" lastClr="000000"/>
            </a:solidFill>
          </a:endParaRPr>
        </a:p>
      </xdr:txBody>
    </xdr:sp>
    <xdr:clientData/>
  </xdr:twoCellAnchor>
  <xdr:twoCellAnchor>
    <xdr:from>
      <xdr:col>1</xdr:col>
      <xdr:colOff>1187823</xdr:colOff>
      <xdr:row>22</xdr:row>
      <xdr:rowOff>71716</xdr:rowOff>
    </xdr:from>
    <xdr:to>
      <xdr:col>2</xdr:col>
      <xdr:colOff>244848</xdr:colOff>
      <xdr:row>25</xdr:row>
      <xdr:rowOff>109817</xdr:rowOff>
    </xdr:to>
    <xdr:sp macro="" textlink="">
      <xdr:nvSpPr>
        <xdr:cNvPr id="4" name="TextBox 3">
          <a:extLst>
            <a:ext uri="{FF2B5EF4-FFF2-40B4-BE49-F238E27FC236}">
              <a16:creationId xmlns:a16="http://schemas.microsoft.com/office/drawing/2014/main" id="{542CDE30-2EB6-4607-85FC-164A0F7CFEED}"/>
            </a:ext>
          </a:extLst>
        </xdr:cNvPr>
        <xdr:cNvSpPr txBox="1"/>
      </xdr:nvSpPr>
      <xdr:spPr>
        <a:xfrm>
          <a:off x="3406588" y="4262716"/>
          <a:ext cx="4794436"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0</xdr:col>
      <xdr:colOff>0</xdr:colOff>
      <xdr:row>30</xdr:row>
      <xdr:rowOff>0</xdr:rowOff>
    </xdr:from>
    <xdr:to>
      <xdr:col>0</xdr:col>
      <xdr:colOff>304800</xdr:colOff>
      <xdr:row>31</xdr:row>
      <xdr:rowOff>114300</xdr:rowOff>
    </xdr:to>
    <xdr:sp macro="" textlink="">
      <xdr:nvSpPr>
        <xdr:cNvPr id="10242" name="AutoShape 2" descr="Floating Solar PV Platforms | Wave &amp;amp; Ocean Energy | SINN Power GmbH |  Gauting">
          <a:extLst>
            <a:ext uri="{FF2B5EF4-FFF2-40B4-BE49-F238E27FC236}">
              <a16:creationId xmlns:a16="http://schemas.microsoft.com/office/drawing/2014/main" id="{652549DC-6722-4D70-8D82-CCC4065651F7}"/>
            </a:ext>
          </a:extLst>
        </xdr:cNvPr>
        <xdr:cNvSpPr>
          <a:spLocks noChangeAspect="1" noChangeArrowheads="1"/>
        </xdr:cNvSpPr>
      </xdr:nvSpPr>
      <xdr:spPr bwMode="auto">
        <a:xfrm>
          <a:off x="0" y="571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790575</xdr:colOff>
      <xdr:row>1</xdr:row>
      <xdr:rowOff>85724</xdr:rowOff>
    </xdr:from>
    <xdr:to>
      <xdr:col>13</xdr:col>
      <xdr:colOff>539003</xdr:colOff>
      <xdr:row>16</xdr:row>
      <xdr:rowOff>29825</xdr:rowOff>
    </xdr:to>
    <xdr:pic>
      <xdr:nvPicPr>
        <xdr:cNvPr id="6" name="Picture 5" descr="Floating Solar PV Platforms | Wave &amp; Ocean Energy | SINN Power GmbH |  Gauting">
          <a:extLst>
            <a:ext uri="{FF2B5EF4-FFF2-40B4-BE49-F238E27FC236}">
              <a16:creationId xmlns:a16="http://schemas.microsoft.com/office/drawing/2014/main" id="{E3645B8B-3CDC-4B22-987A-33238AF3FAE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963275" y="276224"/>
          <a:ext cx="4171950" cy="2801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1952624</xdr:colOff>
      <xdr:row>1</xdr:row>
      <xdr:rowOff>57182</xdr:rowOff>
    </xdr:from>
    <xdr:to>
      <xdr:col>17</xdr:col>
      <xdr:colOff>1209674</xdr:colOff>
      <xdr:row>22</xdr:row>
      <xdr:rowOff>57150</xdr:rowOff>
    </xdr:to>
    <xdr:pic>
      <xdr:nvPicPr>
        <xdr:cNvPr id="7" name="Picture 6" descr="Ocean Thermal Energy Conversion - Makai Ocean Engineering">
          <a:extLst>
            <a:ext uri="{FF2B5EF4-FFF2-40B4-BE49-F238E27FC236}">
              <a16:creationId xmlns:a16="http://schemas.microsoft.com/office/drawing/2014/main" id="{59EE2CBD-5B83-4D24-BD79-1A2D0AE17CF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697199" y="247682"/>
          <a:ext cx="7362825" cy="4000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1357378</xdr:colOff>
      <xdr:row>0</xdr:row>
      <xdr:rowOff>104774</xdr:rowOff>
    </xdr:from>
    <xdr:to>
      <xdr:col>19</xdr:col>
      <xdr:colOff>838200</xdr:colOff>
      <xdr:row>21</xdr:row>
      <xdr:rowOff>76199</xdr:rowOff>
    </xdr:to>
    <xdr:pic>
      <xdr:nvPicPr>
        <xdr:cNvPr id="8" name="Picture 7" descr="Subsea control systems.">
          <a:extLst>
            <a:ext uri="{FF2B5EF4-FFF2-40B4-BE49-F238E27FC236}">
              <a16:creationId xmlns:a16="http://schemas.microsoft.com/office/drawing/2014/main" id="{0A255507-3056-439B-BAE6-4940D694803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598503" y="104774"/>
          <a:ext cx="6148322"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784412</xdr:colOff>
      <xdr:row>19</xdr:row>
      <xdr:rowOff>123265</xdr:rowOff>
    </xdr:from>
    <xdr:to>
      <xdr:col>14</xdr:col>
      <xdr:colOff>1434353</xdr:colOff>
      <xdr:row>24</xdr:row>
      <xdr:rowOff>11206</xdr:rowOff>
    </xdr:to>
    <xdr:sp macro="" textlink="">
      <xdr:nvSpPr>
        <xdr:cNvPr id="2" name="TextBox 1">
          <a:extLst>
            <a:ext uri="{FF2B5EF4-FFF2-40B4-BE49-F238E27FC236}">
              <a16:creationId xmlns:a16="http://schemas.microsoft.com/office/drawing/2014/main" id="{A4BDF0D1-DF56-4637-B462-580C541A75B6}"/>
            </a:ext>
          </a:extLst>
        </xdr:cNvPr>
        <xdr:cNvSpPr txBox="1"/>
      </xdr:nvSpPr>
      <xdr:spPr>
        <a:xfrm>
          <a:off x="14388353" y="3742765"/>
          <a:ext cx="4224618" cy="8404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Scratch</a:t>
          </a:r>
          <a:r>
            <a:rPr lang="en-US" sz="1100" baseline="0"/>
            <a:t> pad:</a:t>
          </a:r>
        </a:p>
        <a:p>
          <a:r>
            <a:rPr lang="en-US" sz="1100"/>
            <a:t>https://www.etipbioenergy.eu/value-chains/feedstocks/algae-and-aquatic-biomass/algae-demoplants</a:t>
          </a:r>
        </a:p>
      </xdr:txBody>
    </xdr:sp>
    <xdr:clientData/>
  </xdr:twoCellAnchor>
  <xdr:twoCellAnchor editAs="oneCell">
    <xdr:from>
      <xdr:col>19</xdr:col>
      <xdr:colOff>1510393</xdr:colOff>
      <xdr:row>1</xdr:row>
      <xdr:rowOff>188626</xdr:rowOff>
    </xdr:from>
    <xdr:to>
      <xdr:col>32</xdr:col>
      <xdr:colOff>173346</xdr:colOff>
      <xdr:row>24</xdr:row>
      <xdr:rowOff>7012</xdr:rowOff>
    </xdr:to>
    <xdr:pic>
      <xdr:nvPicPr>
        <xdr:cNvPr id="5" name="Picture 4">
          <a:extLst>
            <a:ext uri="{FF2B5EF4-FFF2-40B4-BE49-F238E27FC236}">
              <a16:creationId xmlns:a16="http://schemas.microsoft.com/office/drawing/2014/main" id="{AEE350B0-E474-C54B-971B-C705452F609A}"/>
            </a:ext>
          </a:extLst>
        </xdr:cNvPr>
        <xdr:cNvPicPr>
          <a:picLocks noChangeAspect="1"/>
        </xdr:cNvPicPr>
      </xdr:nvPicPr>
      <xdr:blipFill>
        <a:blip xmlns:r="http://schemas.openxmlformats.org/officeDocument/2006/relationships" r:embed="rId4"/>
        <a:stretch>
          <a:fillRect/>
        </a:stretch>
      </xdr:blipFill>
      <xdr:spPr>
        <a:xfrm>
          <a:off x="35283322" y="379126"/>
          <a:ext cx="7970238" cy="419988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3" name="TextBox 2">
          <a:extLst>
            <a:ext uri="{FF2B5EF4-FFF2-40B4-BE49-F238E27FC236}">
              <a16:creationId xmlns:a16="http://schemas.microsoft.com/office/drawing/2014/main" id="{5C900BC6-703E-4AD5-9499-00631CA43888}"/>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Structures</a:t>
          </a:r>
          <a:r>
            <a:rPr lang="en-US" sz="1600" b="1" baseline="0">
              <a:solidFill>
                <a:sysClr val="windowText" lastClr="000000"/>
              </a:solidFill>
            </a:rPr>
            <a:t> and Construction</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4</xdr:col>
      <xdr:colOff>200025</xdr:colOff>
      <xdr:row>25</xdr:row>
      <xdr:rowOff>76200</xdr:rowOff>
    </xdr:to>
    <xdr:sp macro="" textlink="">
      <xdr:nvSpPr>
        <xdr:cNvPr id="4" name="TextBox 3">
          <a:extLst>
            <a:ext uri="{FF2B5EF4-FFF2-40B4-BE49-F238E27FC236}">
              <a16:creationId xmlns:a16="http://schemas.microsoft.com/office/drawing/2014/main" id="{812F17FB-9F04-40D5-8F66-74B5C2D51D06}"/>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15</xdr:col>
      <xdr:colOff>1495424</xdr:colOff>
      <xdr:row>1</xdr:row>
      <xdr:rowOff>112255</xdr:rowOff>
    </xdr:from>
    <xdr:to>
      <xdr:col>17</xdr:col>
      <xdr:colOff>2645352</xdr:colOff>
      <xdr:row>13</xdr:row>
      <xdr:rowOff>116897</xdr:rowOff>
    </xdr:to>
    <xdr:pic>
      <xdr:nvPicPr>
        <xdr:cNvPr id="6" name="Picture 5" descr="Why Do They Build Oil Rigs in the Middle of the Ocean? | Mental Floss">
          <a:extLst>
            <a:ext uri="{FF2B5EF4-FFF2-40B4-BE49-F238E27FC236}">
              <a16:creationId xmlns:a16="http://schemas.microsoft.com/office/drawing/2014/main" id="{9327D6AE-93A8-423A-A78E-1939E1072AF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125824" y="302755"/>
          <a:ext cx="3407353" cy="2290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1514475</xdr:colOff>
      <xdr:row>14</xdr:row>
      <xdr:rowOff>111483</xdr:rowOff>
    </xdr:from>
    <xdr:to>
      <xdr:col>17</xdr:col>
      <xdr:colOff>3895724</xdr:colOff>
      <xdr:row>26</xdr:row>
      <xdr:rowOff>9525</xdr:rowOff>
    </xdr:to>
    <xdr:pic>
      <xdr:nvPicPr>
        <xdr:cNvPr id="8" name="Picture 7" descr="Ocean Builders | The Seasteading Institute">
          <a:extLst>
            <a:ext uri="{FF2B5EF4-FFF2-40B4-BE49-F238E27FC236}">
              <a16:creationId xmlns:a16="http://schemas.microsoft.com/office/drawing/2014/main" id="{C67BC9BD-EF3C-41DA-8F2F-A83CCAD6329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144875" y="2778483"/>
          <a:ext cx="4638674" cy="21840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62028</xdr:colOff>
      <xdr:row>5</xdr:row>
      <xdr:rowOff>114299</xdr:rowOff>
    </xdr:from>
    <xdr:to>
      <xdr:col>15</xdr:col>
      <xdr:colOff>457199</xdr:colOff>
      <xdr:row>22</xdr:row>
      <xdr:rowOff>28574</xdr:rowOff>
    </xdr:to>
    <xdr:pic>
      <xdr:nvPicPr>
        <xdr:cNvPr id="7" name="Picture 6">
          <a:extLst>
            <a:ext uri="{FF2B5EF4-FFF2-40B4-BE49-F238E27FC236}">
              <a16:creationId xmlns:a16="http://schemas.microsoft.com/office/drawing/2014/main" id="{62B1889D-ECBE-4A14-90A9-A0FBA30F681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234728" y="1066799"/>
          <a:ext cx="5767271" cy="315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1E7C3515-0B76-4C71-B8BD-0B65A57D8E47}"/>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Transportation and Shipping</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9033A539-BA17-4B07-A2E3-183CA3134A8A}"/>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202185</xdr:colOff>
      <xdr:row>0</xdr:row>
      <xdr:rowOff>123825</xdr:rowOff>
    </xdr:from>
    <xdr:to>
      <xdr:col>11</xdr:col>
      <xdr:colOff>219074</xdr:colOff>
      <xdr:row>22</xdr:row>
      <xdr:rowOff>180975</xdr:rowOff>
    </xdr:to>
    <xdr:pic>
      <xdr:nvPicPr>
        <xdr:cNvPr id="5" name="Picture 4">
          <a:extLst>
            <a:ext uri="{FF2B5EF4-FFF2-40B4-BE49-F238E27FC236}">
              <a16:creationId xmlns:a16="http://schemas.microsoft.com/office/drawing/2014/main" id="{0537DFD5-8A0F-4964-BCB8-9D1F1B84F7B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60710" y="123825"/>
          <a:ext cx="2702939" cy="424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819149</xdr:colOff>
      <xdr:row>0</xdr:row>
      <xdr:rowOff>139271</xdr:rowOff>
    </xdr:from>
    <xdr:to>
      <xdr:col>13</xdr:col>
      <xdr:colOff>3009899</xdr:colOff>
      <xdr:row>22</xdr:row>
      <xdr:rowOff>156005</xdr:rowOff>
    </xdr:to>
    <xdr:pic>
      <xdr:nvPicPr>
        <xdr:cNvPr id="2" name="Picture 1">
          <a:extLst>
            <a:ext uri="{FF2B5EF4-FFF2-40B4-BE49-F238E27FC236}">
              <a16:creationId xmlns:a16="http://schemas.microsoft.com/office/drawing/2014/main" id="{8436D964-3F95-4AE8-B58A-4A62AF119791}"/>
            </a:ext>
          </a:extLst>
        </xdr:cNvPr>
        <xdr:cNvPicPr>
          <a:picLocks noChangeAspect="1"/>
        </xdr:cNvPicPr>
      </xdr:nvPicPr>
      <xdr:blipFill>
        <a:blip xmlns:r="http://schemas.openxmlformats.org/officeDocument/2006/relationships" r:embed="rId2"/>
        <a:stretch>
          <a:fillRect/>
        </a:stretch>
      </xdr:blipFill>
      <xdr:spPr>
        <a:xfrm>
          <a:off x="14563724" y="139271"/>
          <a:ext cx="4448175" cy="420773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A2FFDF81-72E2-4C7D-810C-36BE8186CA6F}"/>
            </a:ext>
          </a:extLst>
        </xdr:cNvPr>
        <xdr:cNvSpPr txBox="1"/>
      </xdr:nvSpPr>
      <xdr:spPr>
        <a:xfrm>
          <a:off x="2085975" y="200025"/>
          <a:ext cx="78581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Funding</a:t>
          </a:r>
          <a:r>
            <a:rPr lang="en-US" sz="1600" b="1" baseline="0">
              <a:solidFill>
                <a:sysClr val="windowText" lastClr="000000"/>
              </a:solidFill>
            </a:rPr>
            <a:t> for Unconventional Projects:</a:t>
          </a:r>
          <a:r>
            <a:rPr lang="en-US" sz="1600" b="1">
              <a:solidFill>
                <a:sysClr val="windowText" lastClr="000000"/>
              </a:solidFill>
            </a:rPr>
            <a:t> Venture Capital, Fellowships and Grants</a:t>
          </a:r>
        </a:p>
      </xdr:txBody>
    </xdr:sp>
    <xdr:clientData/>
  </xdr:twoCellAnchor>
  <xdr:twoCellAnchor>
    <xdr:from>
      <xdr:col>1</xdr:col>
      <xdr:colOff>2935941</xdr:colOff>
      <xdr:row>24</xdr:row>
      <xdr:rowOff>15687</xdr:rowOff>
    </xdr:from>
    <xdr:to>
      <xdr:col>4</xdr:col>
      <xdr:colOff>43142</xdr:colOff>
      <xdr:row>27</xdr:row>
      <xdr:rowOff>53788</xdr:rowOff>
    </xdr:to>
    <xdr:sp macro="" textlink="">
      <xdr:nvSpPr>
        <xdr:cNvPr id="4" name="TextBox 3">
          <a:extLst>
            <a:ext uri="{FF2B5EF4-FFF2-40B4-BE49-F238E27FC236}">
              <a16:creationId xmlns:a16="http://schemas.microsoft.com/office/drawing/2014/main" id="{74415B22-021C-4893-982C-337A2F4B9C30}"/>
            </a:ext>
          </a:extLst>
        </xdr:cNvPr>
        <xdr:cNvSpPr txBox="1"/>
      </xdr:nvSpPr>
      <xdr:spPr>
        <a:xfrm>
          <a:off x="4997823" y="458768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2028265</xdr:colOff>
      <xdr:row>3</xdr:row>
      <xdr:rowOff>145676</xdr:rowOff>
    </xdr:from>
    <xdr:to>
      <xdr:col>14</xdr:col>
      <xdr:colOff>2498352</xdr:colOff>
      <xdr:row>23</xdr:row>
      <xdr:rowOff>50426</xdr:rowOff>
    </xdr:to>
    <xdr:pic>
      <xdr:nvPicPr>
        <xdr:cNvPr id="6" name="Picture 5" descr="Equity sector, DIVIDEND!">
          <a:extLst>
            <a:ext uri="{FF2B5EF4-FFF2-40B4-BE49-F238E27FC236}">
              <a16:creationId xmlns:a16="http://schemas.microsoft.com/office/drawing/2014/main" id="{334B5C39-E816-46DE-9784-2E6F0C9FF72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766677" y="717176"/>
          <a:ext cx="8571940" cy="3714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448235</xdr:colOff>
      <xdr:row>4</xdr:row>
      <xdr:rowOff>22412</xdr:rowOff>
    </xdr:from>
    <xdr:to>
      <xdr:col>11</xdr:col>
      <xdr:colOff>1444437</xdr:colOff>
      <xdr:row>22</xdr:row>
      <xdr:rowOff>22412</xdr:rowOff>
    </xdr:to>
    <xdr:pic>
      <xdr:nvPicPr>
        <xdr:cNvPr id="7" name="Picture 6">
          <a:extLst>
            <a:ext uri="{FF2B5EF4-FFF2-40B4-BE49-F238E27FC236}">
              <a16:creationId xmlns:a16="http://schemas.microsoft.com/office/drawing/2014/main" id="{90D08D7F-9415-43FB-93C5-ABCDE3FFA2F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611970" y="784412"/>
          <a:ext cx="4570879" cy="3429000"/>
        </a:xfrm>
        <a:prstGeom prst="rect">
          <a:avLst/>
        </a:prstGeom>
        <a:ln w="28575" cap="sq">
          <a:solidFill>
            <a:srgbClr val="000000"/>
          </a:solidFill>
          <a:miter lim="800000"/>
        </a:ln>
        <a:effectLst>
          <a:outerShdw blurRad="57150" dist="50800" dir="2700000" algn="tl" rotWithShape="0">
            <a:srgbClr val="000000">
              <a:alpha val="4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2947148</xdr:colOff>
      <xdr:row>4</xdr:row>
      <xdr:rowOff>112059</xdr:rowOff>
    </xdr:from>
    <xdr:to>
      <xdr:col>14</xdr:col>
      <xdr:colOff>5804291</xdr:colOff>
      <xdr:row>21</xdr:row>
      <xdr:rowOff>121178</xdr:rowOff>
    </xdr:to>
    <xdr:pic>
      <xdr:nvPicPr>
        <xdr:cNvPr id="5" name="Picture 4">
          <a:extLst>
            <a:ext uri="{FF2B5EF4-FFF2-40B4-BE49-F238E27FC236}">
              <a16:creationId xmlns:a16="http://schemas.microsoft.com/office/drawing/2014/main" id="{D6233092-606F-4815-9174-7FC286A8C911}"/>
            </a:ext>
          </a:extLst>
        </xdr:cNvPr>
        <xdr:cNvPicPr>
          <a:picLocks noChangeAspect="1"/>
        </xdr:cNvPicPr>
      </xdr:nvPicPr>
      <xdr:blipFill>
        <a:blip xmlns:r="http://schemas.openxmlformats.org/officeDocument/2006/relationships" r:embed="rId3"/>
        <a:stretch>
          <a:fillRect/>
        </a:stretch>
      </xdr:blipFill>
      <xdr:spPr>
        <a:xfrm>
          <a:off x="24787413" y="874059"/>
          <a:ext cx="2857143" cy="32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54345A89-18B9-40DA-B2CE-3AC002D1BDEE}"/>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Environmental Remediation</a:t>
          </a:r>
        </a:p>
        <a:p>
          <a:pPr algn="ct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40CC19F4-05C9-4A0D-888C-A1ACFEA189DF}"/>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263937</xdr:colOff>
      <xdr:row>3</xdr:row>
      <xdr:rowOff>156883</xdr:rowOff>
    </xdr:from>
    <xdr:to>
      <xdr:col>13</xdr:col>
      <xdr:colOff>4517090</xdr:colOff>
      <xdr:row>18</xdr:row>
      <xdr:rowOff>134471</xdr:rowOff>
    </xdr:to>
    <xdr:pic>
      <xdr:nvPicPr>
        <xdr:cNvPr id="5" name="Picture 4">
          <a:extLst>
            <a:ext uri="{FF2B5EF4-FFF2-40B4-BE49-F238E27FC236}">
              <a16:creationId xmlns:a16="http://schemas.microsoft.com/office/drawing/2014/main" id="{66728DC1-2F63-4E74-A58F-72397C96AD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17555" y="728383"/>
          <a:ext cx="4253153" cy="2835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4987270</xdr:colOff>
      <xdr:row>1</xdr:row>
      <xdr:rowOff>190499</xdr:rowOff>
    </xdr:from>
    <xdr:to>
      <xdr:col>14</xdr:col>
      <xdr:colOff>3313551</xdr:colOff>
      <xdr:row>20</xdr:row>
      <xdr:rowOff>46573</xdr:rowOff>
    </xdr:to>
    <xdr:pic>
      <xdr:nvPicPr>
        <xdr:cNvPr id="6" name="Picture 5">
          <a:extLst>
            <a:ext uri="{FF2B5EF4-FFF2-40B4-BE49-F238E27FC236}">
              <a16:creationId xmlns:a16="http://schemas.microsoft.com/office/drawing/2014/main" id="{7F9C3F82-0C56-44FB-8964-E58D878C5E06}"/>
            </a:ext>
          </a:extLst>
        </xdr:cNvPr>
        <xdr:cNvPicPr>
          <a:picLocks noChangeAspect="1"/>
        </xdr:cNvPicPr>
      </xdr:nvPicPr>
      <xdr:blipFill>
        <a:blip xmlns:r="http://schemas.openxmlformats.org/officeDocument/2006/relationships" r:embed="rId2"/>
        <a:stretch>
          <a:fillRect/>
        </a:stretch>
      </xdr:blipFill>
      <xdr:spPr>
        <a:xfrm>
          <a:off x="12640888" y="380999"/>
          <a:ext cx="4175751" cy="3475574"/>
        </a:xfrm>
        <a:prstGeom prst="rect">
          <a:avLst/>
        </a:prstGeom>
      </xdr:spPr>
    </xdr:pic>
    <xdr:clientData/>
  </xdr:twoCellAnchor>
  <xdr:twoCellAnchor editAs="oneCell">
    <xdr:from>
      <xdr:col>14</xdr:col>
      <xdr:colOff>3459032</xdr:colOff>
      <xdr:row>2</xdr:row>
      <xdr:rowOff>78441</xdr:rowOff>
    </xdr:from>
    <xdr:to>
      <xdr:col>16</xdr:col>
      <xdr:colOff>740214</xdr:colOff>
      <xdr:row>19</xdr:row>
      <xdr:rowOff>99806</xdr:rowOff>
    </xdr:to>
    <xdr:pic>
      <xdr:nvPicPr>
        <xdr:cNvPr id="7" name="Picture 6">
          <a:extLst>
            <a:ext uri="{FF2B5EF4-FFF2-40B4-BE49-F238E27FC236}">
              <a16:creationId xmlns:a16="http://schemas.microsoft.com/office/drawing/2014/main" id="{A8007BED-E93C-4B91-BEE5-DD56E02CB034}"/>
            </a:ext>
          </a:extLst>
        </xdr:cNvPr>
        <xdr:cNvPicPr>
          <a:picLocks noChangeAspect="1"/>
        </xdr:cNvPicPr>
      </xdr:nvPicPr>
      <xdr:blipFill>
        <a:blip xmlns:r="http://schemas.openxmlformats.org/officeDocument/2006/relationships" r:embed="rId3"/>
        <a:stretch>
          <a:fillRect/>
        </a:stretch>
      </xdr:blipFill>
      <xdr:spPr>
        <a:xfrm>
          <a:off x="16962120" y="459441"/>
          <a:ext cx="3948682" cy="325986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19050</xdr:colOff>
      <xdr:row>1</xdr:row>
      <xdr:rowOff>9525</xdr:rowOff>
    </xdr:from>
    <xdr:to>
      <xdr:col>9</xdr:col>
      <xdr:colOff>838200</xdr:colOff>
      <xdr:row>4</xdr:row>
      <xdr:rowOff>47625</xdr:rowOff>
    </xdr:to>
    <xdr:sp macro="" textlink="">
      <xdr:nvSpPr>
        <xdr:cNvPr id="2" name="TextBox 1">
          <a:extLst>
            <a:ext uri="{FF2B5EF4-FFF2-40B4-BE49-F238E27FC236}">
              <a16:creationId xmlns:a16="http://schemas.microsoft.com/office/drawing/2014/main" id="{8BCD3E20-2CCB-47B3-A26F-ACA9F72175C1}"/>
            </a:ext>
          </a:extLst>
        </xdr:cNvPr>
        <xdr:cNvSpPr txBox="1"/>
      </xdr:nvSpPr>
      <xdr:spPr>
        <a:xfrm>
          <a:off x="2085975" y="200025"/>
          <a:ext cx="121634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Oceanic Mining</a:t>
          </a:r>
        </a:p>
      </xdr:txBody>
    </xdr:sp>
    <xdr:clientData/>
  </xdr:twoCellAnchor>
  <xdr:twoCellAnchor>
    <xdr:from>
      <xdr:col>10</xdr:col>
      <xdr:colOff>414618</xdr:colOff>
      <xdr:row>19</xdr:row>
      <xdr:rowOff>82922</xdr:rowOff>
    </xdr:from>
    <xdr:to>
      <xdr:col>13</xdr:col>
      <xdr:colOff>155202</xdr:colOff>
      <xdr:row>22</xdr:row>
      <xdr:rowOff>121023</xdr:rowOff>
    </xdr:to>
    <xdr:sp macro="" textlink="">
      <xdr:nvSpPr>
        <xdr:cNvPr id="3" name="TextBox 2">
          <a:extLst>
            <a:ext uri="{FF2B5EF4-FFF2-40B4-BE49-F238E27FC236}">
              <a16:creationId xmlns:a16="http://schemas.microsoft.com/office/drawing/2014/main" id="{14753CB2-63DA-4B1F-9806-949840CD21BF}"/>
            </a:ext>
          </a:extLst>
        </xdr:cNvPr>
        <xdr:cNvSpPr txBox="1"/>
      </xdr:nvSpPr>
      <xdr:spPr>
        <a:xfrm>
          <a:off x="147021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10</xdr:col>
      <xdr:colOff>392206</xdr:colOff>
      <xdr:row>22</xdr:row>
      <xdr:rowOff>112059</xdr:rowOff>
    </xdr:from>
    <xdr:to>
      <xdr:col>10</xdr:col>
      <xdr:colOff>627530</xdr:colOff>
      <xdr:row>24</xdr:row>
      <xdr:rowOff>89647</xdr:rowOff>
    </xdr:to>
    <xdr:cxnSp macro="">
      <xdr:nvCxnSpPr>
        <xdr:cNvPr id="4" name="Straight Arrow Connector 3">
          <a:extLst>
            <a:ext uri="{FF2B5EF4-FFF2-40B4-BE49-F238E27FC236}">
              <a16:creationId xmlns:a16="http://schemas.microsoft.com/office/drawing/2014/main" id="{5D14364B-4B0D-4F4E-9E3B-2BE16B95CC9A}"/>
            </a:ext>
          </a:extLst>
        </xdr:cNvPr>
        <xdr:cNvCxnSpPr/>
      </xdr:nvCxnSpPr>
      <xdr:spPr>
        <a:xfrm flipH="1">
          <a:off x="146797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627530</xdr:colOff>
      <xdr:row>2</xdr:row>
      <xdr:rowOff>33618</xdr:rowOff>
    </xdr:from>
    <xdr:to>
      <xdr:col>16</xdr:col>
      <xdr:colOff>425824</xdr:colOff>
      <xdr:row>19</xdr:row>
      <xdr:rowOff>22412</xdr:rowOff>
    </xdr:to>
    <xdr:sp macro="" textlink="">
      <xdr:nvSpPr>
        <xdr:cNvPr id="5" name="Rectangle 4">
          <a:extLst>
            <a:ext uri="{FF2B5EF4-FFF2-40B4-BE49-F238E27FC236}">
              <a16:creationId xmlns:a16="http://schemas.microsoft.com/office/drawing/2014/main" id="{49BA3F76-A3E3-4DF0-89AE-2A77687B3D40}"/>
            </a:ext>
          </a:extLst>
        </xdr:cNvPr>
        <xdr:cNvSpPr/>
      </xdr:nvSpPr>
      <xdr:spPr>
        <a:xfrm>
          <a:off x="158008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baseline="0"/>
            <a:t>Image from GEMOAR's </a:t>
          </a:r>
          <a:r>
            <a:rPr lang="en-US" sz="1200" b="1" i="1" baseline="0"/>
            <a:t>Mineral Resources of the Deep Sea</a:t>
          </a:r>
          <a:r>
            <a:rPr lang="en-US" sz="1200" b="1" i="0" baseline="0"/>
            <a:t> report</a:t>
          </a:r>
          <a:endParaRPr lang="en-US" sz="1200" b="1" i="1" baseline="0"/>
        </a:p>
      </xdr:txBody>
    </xdr:sp>
    <xdr:clientData/>
  </xdr:twoCellAnchor>
  <xdr:twoCellAnchor>
    <xdr:from>
      <xdr:col>16</xdr:col>
      <xdr:colOff>1160930</xdr:colOff>
      <xdr:row>2</xdr:row>
      <xdr:rowOff>29136</xdr:rowOff>
    </xdr:from>
    <xdr:to>
      <xdr:col>17</xdr:col>
      <xdr:colOff>1086971</xdr:colOff>
      <xdr:row>21</xdr:row>
      <xdr:rowOff>0</xdr:rowOff>
    </xdr:to>
    <xdr:sp macro="" textlink="">
      <xdr:nvSpPr>
        <xdr:cNvPr id="6" name="Rectangle 5">
          <a:extLst>
            <a:ext uri="{FF2B5EF4-FFF2-40B4-BE49-F238E27FC236}">
              <a16:creationId xmlns:a16="http://schemas.microsoft.com/office/drawing/2014/main" id="{E284DB6D-C60A-4308-8CB3-B2E572049110}"/>
            </a:ext>
          </a:extLst>
        </xdr:cNvPr>
        <xdr:cNvSpPr/>
      </xdr:nvSpPr>
      <xdr:spPr>
        <a:xfrm>
          <a:off x="203919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12</xdr:col>
      <xdr:colOff>380999</xdr:colOff>
      <xdr:row>4</xdr:row>
      <xdr:rowOff>33412</xdr:rowOff>
    </xdr:from>
    <xdr:to>
      <xdr:col>14</xdr:col>
      <xdr:colOff>1959997</xdr:colOff>
      <xdr:row>18</xdr:row>
      <xdr:rowOff>122582</xdr:rowOff>
    </xdr:to>
    <xdr:pic>
      <xdr:nvPicPr>
        <xdr:cNvPr id="10" name="Picture 9">
          <a:extLst>
            <a:ext uri="{FF2B5EF4-FFF2-40B4-BE49-F238E27FC236}">
              <a16:creationId xmlns:a16="http://schemas.microsoft.com/office/drawing/2014/main" id="{3CF32841-F06D-E676-3736-710AA6FB3996}"/>
            </a:ext>
          </a:extLst>
        </xdr:cNvPr>
        <xdr:cNvPicPr>
          <a:picLocks noChangeAspect="1"/>
        </xdr:cNvPicPr>
      </xdr:nvPicPr>
      <xdr:blipFill>
        <a:blip xmlns:r="http://schemas.openxmlformats.org/officeDocument/2006/relationships" r:embed="rId1"/>
        <a:stretch>
          <a:fillRect/>
        </a:stretch>
      </xdr:blipFill>
      <xdr:spPr>
        <a:xfrm>
          <a:off x="16437428" y="795412"/>
          <a:ext cx="3375140" cy="275617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2" name="TextBox 1">
          <a:extLst>
            <a:ext uri="{FF2B5EF4-FFF2-40B4-BE49-F238E27FC236}">
              <a16:creationId xmlns:a16="http://schemas.microsoft.com/office/drawing/2014/main" id="{F997FAC7-9888-4A37-A87D-1991EADA825D}"/>
            </a:ext>
          </a:extLst>
        </xdr:cNvPr>
        <xdr:cNvSpPr txBox="1"/>
      </xdr:nvSpPr>
      <xdr:spPr>
        <a:xfrm>
          <a:off x="2085975" y="200025"/>
          <a:ext cx="121634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Oceanic Space</a:t>
          </a:r>
          <a:r>
            <a:rPr lang="en-US" sz="1600" b="1" baseline="0">
              <a:solidFill>
                <a:sysClr val="windowText" lastClr="000000"/>
              </a:solidFill>
            </a:rPr>
            <a:t> Launches and Craft Landing/Retrieval Operations.</a:t>
          </a:r>
          <a:endParaRPr lang="en-US" sz="1600" b="1">
            <a:solidFill>
              <a:sysClr val="windowText" lastClr="000000"/>
            </a:solidFill>
          </a:endParaRPr>
        </a:p>
      </xdr:txBody>
    </xdr:sp>
    <xdr:clientData/>
  </xdr:twoCellAnchor>
  <xdr:twoCellAnchor>
    <xdr:from>
      <xdr:col>9</xdr:col>
      <xdr:colOff>414618</xdr:colOff>
      <xdr:row>19</xdr:row>
      <xdr:rowOff>82922</xdr:rowOff>
    </xdr:from>
    <xdr:to>
      <xdr:col>11</xdr:col>
      <xdr:colOff>155202</xdr:colOff>
      <xdr:row>22</xdr:row>
      <xdr:rowOff>121023</xdr:rowOff>
    </xdr:to>
    <xdr:sp macro="" textlink="">
      <xdr:nvSpPr>
        <xdr:cNvPr id="3" name="TextBox 2">
          <a:extLst>
            <a:ext uri="{FF2B5EF4-FFF2-40B4-BE49-F238E27FC236}">
              <a16:creationId xmlns:a16="http://schemas.microsoft.com/office/drawing/2014/main" id="{15CE534C-77B0-478B-A3F9-39AA8C158C4D}"/>
            </a:ext>
          </a:extLst>
        </xdr:cNvPr>
        <xdr:cNvSpPr txBox="1"/>
      </xdr:nvSpPr>
      <xdr:spPr>
        <a:xfrm>
          <a:off x="147021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9</xdr:col>
      <xdr:colOff>392206</xdr:colOff>
      <xdr:row>22</xdr:row>
      <xdr:rowOff>112059</xdr:rowOff>
    </xdr:from>
    <xdr:to>
      <xdr:col>9</xdr:col>
      <xdr:colOff>627530</xdr:colOff>
      <xdr:row>24</xdr:row>
      <xdr:rowOff>89647</xdr:rowOff>
    </xdr:to>
    <xdr:cxnSp macro="">
      <xdr:nvCxnSpPr>
        <xdr:cNvPr id="4" name="Straight Arrow Connector 3">
          <a:extLst>
            <a:ext uri="{FF2B5EF4-FFF2-40B4-BE49-F238E27FC236}">
              <a16:creationId xmlns:a16="http://schemas.microsoft.com/office/drawing/2014/main" id="{02108C0E-4385-446F-9C1C-026C06F73AA1}"/>
            </a:ext>
          </a:extLst>
        </xdr:cNvPr>
        <xdr:cNvCxnSpPr/>
      </xdr:nvCxnSpPr>
      <xdr:spPr>
        <a:xfrm flipH="1">
          <a:off x="146797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627530</xdr:colOff>
      <xdr:row>2</xdr:row>
      <xdr:rowOff>33618</xdr:rowOff>
    </xdr:from>
    <xdr:to>
      <xdr:col>14</xdr:col>
      <xdr:colOff>2544536</xdr:colOff>
      <xdr:row>20</xdr:row>
      <xdr:rowOff>95250</xdr:rowOff>
    </xdr:to>
    <xdr:sp macro="" textlink="">
      <xdr:nvSpPr>
        <xdr:cNvPr id="5" name="Rectangle 4">
          <a:extLst>
            <a:ext uri="{FF2B5EF4-FFF2-40B4-BE49-F238E27FC236}">
              <a16:creationId xmlns:a16="http://schemas.microsoft.com/office/drawing/2014/main" id="{A3AC1CE1-CFF1-40D9-BBB9-7249C6990619}"/>
            </a:ext>
          </a:extLst>
        </xdr:cNvPr>
        <xdr:cNvSpPr/>
      </xdr:nvSpPr>
      <xdr:spPr>
        <a:xfrm>
          <a:off x="15799494" y="414618"/>
          <a:ext cx="5971935" cy="3490632"/>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b="1" baseline="0">
              <a:solidFill>
                <a:schemeClr val="dk1"/>
              </a:solidFill>
              <a:effectLst/>
              <a:latin typeface="+mn-lt"/>
              <a:ea typeface="+mn-ea"/>
              <a:cs typeface="+mn-cs"/>
            </a:rPr>
            <a:t>Overview</a:t>
          </a:r>
          <a:r>
            <a:rPr lang="en-US" sz="1200" b="0" baseline="0">
              <a:solidFill>
                <a:schemeClr val="dk1"/>
              </a:solidFill>
              <a:effectLst/>
              <a:latin typeface="+mn-lt"/>
              <a:ea typeface="+mn-ea"/>
              <a:cs typeface="+mn-cs"/>
            </a:rPr>
            <a:t> of </a:t>
          </a:r>
          <a:r>
            <a:rPr lang="en-US" sz="1200" b="1" baseline="0"/>
            <a:t>Blue Origin's "New Glen" Launch System</a:t>
          </a:r>
        </a:p>
      </xdr:txBody>
    </xdr:sp>
    <xdr:clientData/>
  </xdr:twoCellAnchor>
  <xdr:twoCellAnchor>
    <xdr:from>
      <xdr:col>14</xdr:col>
      <xdr:colOff>3691859</xdr:colOff>
      <xdr:row>1</xdr:row>
      <xdr:rowOff>151600</xdr:rowOff>
    </xdr:from>
    <xdr:to>
      <xdr:col>16</xdr:col>
      <xdr:colOff>39221</xdr:colOff>
      <xdr:row>20</xdr:row>
      <xdr:rowOff>122464</xdr:rowOff>
    </xdr:to>
    <xdr:sp macro="" textlink="">
      <xdr:nvSpPr>
        <xdr:cNvPr id="6" name="Rectangle 5">
          <a:extLst>
            <a:ext uri="{FF2B5EF4-FFF2-40B4-BE49-F238E27FC236}">
              <a16:creationId xmlns:a16="http://schemas.microsoft.com/office/drawing/2014/main" id="{53F28B08-A0AE-4D85-A818-3635116FE0EE}"/>
            </a:ext>
          </a:extLst>
        </xdr:cNvPr>
        <xdr:cNvSpPr/>
      </xdr:nvSpPr>
      <xdr:spPr>
        <a:xfrm>
          <a:off x="22918752" y="342100"/>
          <a:ext cx="57771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baseline="0"/>
            <a:t>SpaceX's first stage of a Falcon 9 rocket on the autonomous spaceport drone ship (ASDS).</a:t>
          </a:r>
        </a:p>
      </xdr:txBody>
    </xdr:sp>
    <xdr:clientData/>
  </xdr:twoCellAnchor>
  <xdr:twoCellAnchor>
    <xdr:from>
      <xdr:col>16</xdr:col>
      <xdr:colOff>653142</xdr:colOff>
      <xdr:row>0</xdr:row>
      <xdr:rowOff>27214</xdr:rowOff>
    </xdr:from>
    <xdr:to>
      <xdr:col>17</xdr:col>
      <xdr:colOff>1891392</xdr:colOff>
      <xdr:row>25</xdr:row>
      <xdr:rowOff>27214</xdr:rowOff>
    </xdr:to>
    <xdr:sp macro="" textlink="">
      <xdr:nvSpPr>
        <xdr:cNvPr id="9" name="Rectangle 8">
          <a:extLst>
            <a:ext uri="{FF2B5EF4-FFF2-40B4-BE49-F238E27FC236}">
              <a16:creationId xmlns:a16="http://schemas.microsoft.com/office/drawing/2014/main" id="{625BFDDD-B33E-4C6D-8FFC-6C0DC5FA0274}"/>
            </a:ext>
          </a:extLst>
        </xdr:cNvPr>
        <xdr:cNvSpPr/>
      </xdr:nvSpPr>
      <xdr:spPr>
        <a:xfrm>
          <a:off x="29309785" y="27214"/>
          <a:ext cx="4327071" cy="47625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Rocket Lab Booster Retrieval</a:t>
          </a:r>
          <a:r>
            <a:rPr lang="en-US" sz="1200" b="1" baseline="0"/>
            <a:t> Operation</a:t>
          </a:r>
        </a:p>
      </xdr:txBody>
    </xdr:sp>
    <xdr:clientData/>
  </xdr:twoCellAnchor>
  <xdr:twoCellAnchor editAs="oneCell">
    <xdr:from>
      <xdr:col>14</xdr:col>
      <xdr:colOff>4384973</xdr:colOff>
      <xdr:row>4</xdr:row>
      <xdr:rowOff>13605</xdr:rowOff>
    </xdr:from>
    <xdr:to>
      <xdr:col>15</xdr:col>
      <xdr:colOff>2921453</xdr:colOff>
      <xdr:row>19</xdr:row>
      <xdr:rowOff>89806</xdr:rowOff>
    </xdr:to>
    <xdr:pic>
      <xdr:nvPicPr>
        <xdr:cNvPr id="11" name="Picture 10">
          <a:extLst>
            <a:ext uri="{FF2B5EF4-FFF2-40B4-BE49-F238E27FC236}">
              <a16:creationId xmlns:a16="http://schemas.microsoft.com/office/drawing/2014/main" id="{6F21AE4F-D067-80DB-7558-3B91A4698A3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611866" y="775605"/>
          <a:ext cx="4387551" cy="2933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163285</xdr:colOff>
      <xdr:row>4</xdr:row>
      <xdr:rowOff>123467</xdr:rowOff>
    </xdr:from>
    <xdr:to>
      <xdr:col>14</xdr:col>
      <xdr:colOff>2168976</xdr:colOff>
      <xdr:row>18</xdr:row>
      <xdr:rowOff>180976</xdr:rowOff>
    </xdr:to>
    <xdr:pic>
      <xdr:nvPicPr>
        <xdr:cNvPr id="12" name="Picture 11" descr="Blue Origin publishes New Glenn overview as pad and landing ship continue  development - NASASpaceFlight.com">
          <a:extLst>
            <a:ext uri="{FF2B5EF4-FFF2-40B4-BE49-F238E27FC236}">
              <a16:creationId xmlns:a16="http://schemas.microsoft.com/office/drawing/2014/main" id="{9C36D35F-9847-A680-22AE-BC5E74B0F454}"/>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219714" y="885467"/>
          <a:ext cx="5176155" cy="272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1448903</xdr:colOff>
      <xdr:row>1</xdr:row>
      <xdr:rowOff>108857</xdr:rowOff>
    </xdr:from>
    <xdr:to>
      <xdr:col>17</xdr:col>
      <xdr:colOff>1209675</xdr:colOff>
      <xdr:row>23</xdr:row>
      <xdr:rowOff>178368</xdr:rowOff>
    </xdr:to>
    <xdr:pic>
      <xdr:nvPicPr>
        <xdr:cNvPr id="13" name="Picture 12" descr="Rocket Lab Grabs Booster Falling From Space With a Helicopter - The New  York Times">
          <a:extLst>
            <a:ext uri="{FF2B5EF4-FFF2-40B4-BE49-F238E27FC236}">
              <a16:creationId xmlns:a16="http://schemas.microsoft.com/office/drawing/2014/main" id="{5C99A0A4-F2AA-D43A-3483-B79E5B2A015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0105546" y="299357"/>
          <a:ext cx="2849593" cy="42605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5</xdr:col>
      <xdr:colOff>247650</xdr:colOff>
      <xdr:row>3</xdr:row>
      <xdr:rowOff>133350</xdr:rowOff>
    </xdr:from>
    <xdr:to>
      <xdr:col>25</xdr:col>
      <xdr:colOff>150888</xdr:colOff>
      <xdr:row>14</xdr:row>
      <xdr:rowOff>180707</xdr:rowOff>
    </xdr:to>
    <xdr:pic>
      <xdr:nvPicPr>
        <xdr:cNvPr id="2" name="Picture 1">
          <a:extLst>
            <a:ext uri="{FF2B5EF4-FFF2-40B4-BE49-F238E27FC236}">
              <a16:creationId xmlns:a16="http://schemas.microsoft.com/office/drawing/2014/main" id="{A5C971C9-682E-487F-AB70-54CCF2976D43}"/>
            </a:ext>
          </a:extLst>
        </xdr:cNvPr>
        <xdr:cNvPicPr>
          <a:picLocks noChangeAspect="1"/>
        </xdr:cNvPicPr>
      </xdr:nvPicPr>
      <xdr:blipFill>
        <a:blip xmlns:r="http://schemas.openxmlformats.org/officeDocument/2006/relationships" r:embed="rId1"/>
        <a:stretch>
          <a:fillRect/>
        </a:stretch>
      </xdr:blipFill>
      <xdr:spPr>
        <a:xfrm>
          <a:off x="8277225" y="704850"/>
          <a:ext cx="12095238" cy="2142857"/>
        </a:xfrm>
        <a:prstGeom prst="rect">
          <a:avLst/>
        </a:prstGeom>
      </xdr:spPr>
    </xdr:pic>
    <xdr:clientData/>
  </xdr:twoCellAnchor>
  <xdr:twoCellAnchor editAs="oneCell">
    <xdr:from>
      <xdr:col>4</xdr:col>
      <xdr:colOff>209550</xdr:colOff>
      <xdr:row>16</xdr:row>
      <xdr:rowOff>95250</xdr:rowOff>
    </xdr:from>
    <xdr:to>
      <xdr:col>24</xdr:col>
      <xdr:colOff>17550</xdr:colOff>
      <xdr:row>27</xdr:row>
      <xdr:rowOff>75940</xdr:rowOff>
    </xdr:to>
    <xdr:pic>
      <xdr:nvPicPr>
        <xdr:cNvPr id="3" name="Picture 2">
          <a:extLst>
            <a:ext uri="{FF2B5EF4-FFF2-40B4-BE49-F238E27FC236}">
              <a16:creationId xmlns:a16="http://schemas.microsoft.com/office/drawing/2014/main" id="{18FA482D-C425-43F0-9575-45A674CF9AC8}"/>
            </a:ext>
          </a:extLst>
        </xdr:cNvPr>
        <xdr:cNvPicPr>
          <a:picLocks noChangeAspect="1"/>
        </xdr:cNvPicPr>
      </xdr:nvPicPr>
      <xdr:blipFill>
        <a:blip xmlns:r="http://schemas.openxmlformats.org/officeDocument/2006/relationships" r:embed="rId2"/>
        <a:stretch>
          <a:fillRect/>
        </a:stretch>
      </xdr:blipFill>
      <xdr:spPr>
        <a:xfrm>
          <a:off x="7629525" y="3143250"/>
          <a:ext cx="12000000" cy="2076190"/>
        </a:xfrm>
        <a:prstGeom prst="rect">
          <a:avLst/>
        </a:prstGeom>
      </xdr:spPr>
    </xdr:pic>
    <xdr:clientData/>
  </xdr:twoCellAnchor>
  <xdr:twoCellAnchor editAs="oneCell">
    <xdr:from>
      <xdr:col>5</xdr:col>
      <xdr:colOff>247650</xdr:colOff>
      <xdr:row>28</xdr:row>
      <xdr:rowOff>133350</xdr:rowOff>
    </xdr:from>
    <xdr:to>
      <xdr:col>23</xdr:col>
      <xdr:colOff>112945</xdr:colOff>
      <xdr:row>39</xdr:row>
      <xdr:rowOff>9279</xdr:rowOff>
    </xdr:to>
    <xdr:pic>
      <xdr:nvPicPr>
        <xdr:cNvPr id="4" name="Picture 3">
          <a:extLst>
            <a:ext uri="{FF2B5EF4-FFF2-40B4-BE49-F238E27FC236}">
              <a16:creationId xmlns:a16="http://schemas.microsoft.com/office/drawing/2014/main" id="{5A2AE782-2E75-4A15-ABB3-10122BA384B4}"/>
            </a:ext>
          </a:extLst>
        </xdr:cNvPr>
        <xdr:cNvPicPr>
          <a:picLocks noChangeAspect="1"/>
        </xdr:cNvPicPr>
      </xdr:nvPicPr>
      <xdr:blipFill>
        <a:blip xmlns:r="http://schemas.openxmlformats.org/officeDocument/2006/relationships" r:embed="rId3"/>
        <a:stretch>
          <a:fillRect/>
        </a:stretch>
      </xdr:blipFill>
      <xdr:spPr>
        <a:xfrm>
          <a:off x="8277225" y="5467350"/>
          <a:ext cx="10838095" cy="1971429"/>
        </a:xfrm>
        <a:prstGeom prst="rect">
          <a:avLst/>
        </a:prstGeom>
      </xdr:spPr>
    </xdr:pic>
    <xdr:clientData/>
  </xdr:twoCellAnchor>
  <xdr:twoCellAnchor editAs="oneCell">
    <xdr:from>
      <xdr:col>4</xdr:col>
      <xdr:colOff>247650</xdr:colOff>
      <xdr:row>40</xdr:row>
      <xdr:rowOff>133350</xdr:rowOff>
    </xdr:from>
    <xdr:to>
      <xdr:col>24</xdr:col>
      <xdr:colOff>341364</xdr:colOff>
      <xdr:row>52</xdr:row>
      <xdr:rowOff>28302</xdr:rowOff>
    </xdr:to>
    <xdr:pic>
      <xdr:nvPicPr>
        <xdr:cNvPr id="5" name="Picture 4">
          <a:extLst>
            <a:ext uri="{FF2B5EF4-FFF2-40B4-BE49-F238E27FC236}">
              <a16:creationId xmlns:a16="http://schemas.microsoft.com/office/drawing/2014/main" id="{3B235E60-0CF1-4B63-AEC6-15ED882A2C11}"/>
            </a:ext>
          </a:extLst>
        </xdr:cNvPr>
        <xdr:cNvPicPr>
          <a:picLocks noChangeAspect="1"/>
        </xdr:cNvPicPr>
      </xdr:nvPicPr>
      <xdr:blipFill>
        <a:blip xmlns:r="http://schemas.openxmlformats.org/officeDocument/2006/relationships" r:embed="rId4"/>
        <a:stretch>
          <a:fillRect/>
        </a:stretch>
      </xdr:blipFill>
      <xdr:spPr>
        <a:xfrm>
          <a:off x="7667625" y="7753350"/>
          <a:ext cx="12285714" cy="218095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1</xdr:col>
      <xdr:colOff>485775</xdr:colOff>
      <xdr:row>1</xdr:row>
      <xdr:rowOff>104774</xdr:rowOff>
    </xdr:from>
    <xdr:to>
      <xdr:col>4</xdr:col>
      <xdr:colOff>809625</xdr:colOff>
      <xdr:row>3</xdr:row>
      <xdr:rowOff>190499</xdr:rowOff>
    </xdr:to>
    <xdr:sp macro="" textlink="">
      <xdr:nvSpPr>
        <xdr:cNvPr id="2" name="TextBox 1">
          <a:extLst>
            <a:ext uri="{FF2B5EF4-FFF2-40B4-BE49-F238E27FC236}">
              <a16:creationId xmlns:a16="http://schemas.microsoft.com/office/drawing/2014/main" id="{6F623453-5FF8-45BC-A65F-1300418B4CB7}"/>
            </a:ext>
          </a:extLst>
        </xdr:cNvPr>
        <xdr:cNvSpPr txBox="1"/>
      </xdr:nvSpPr>
      <xdr:spPr>
        <a:xfrm>
          <a:off x="2124075" y="295274"/>
          <a:ext cx="2847975" cy="46672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Programming</a:t>
          </a:r>
        </a:p>
      </xdr:txBody>
    </xdr:sp>
    <xdr:clientData/>
  </xdr:twoCellAnchor>
</xdr:wsDr>
</file>

<file path=xl/drawings/drawing19.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47EDB3E-72B8-4A53-AADE-2F737CF22F22}"/>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Template</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167AA2F1-8141-4A6F-8D54-547EC7FDEE0E}"/>
            </a:ext>
          </a:extLst>
        </xdr:cNvPr>
        <xdr:cNvSpPr txBox="1"/>
      </xdr:nvSpPr>
      <xdr:spPr>
        <a:xfrm>
          <a:off x="10578353" y="3702422"/>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7" name="Straight Arrow Connector 6">
          <a:extLst>
            <a:ext uri="{FF2B5EF4-FFF2-40B4-BE49-F238E27FC236}">
              <a16:creationId xmlns:a16="http://schemas.microsoft.com/office/drawing/2014/main" id="{F2BDA967-D784-473E-AFBD-355798F2D4B7}"/>
            </a:ext>
          </a:extLst>
        </xdr:cNvPr>
        <xdr:cNvCxnSpPr/>
      </xdr:nvCxnSpPr>
      <xdr:spPr>
        <a:xfrm flipH="1">
          <a:off x="10555941"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9" name="Rectangle 8">
          <a:extLst>
            <a:ext uri="{FF2B5EF4-FFF2-40B4-BE49-F238E27FC236}">
              <a16:creationId xmlns:a16="http://schemas.microsoft.com/office/drawing/2014/main" id="{02A06E4E-00C6-4721-861D-3EA0C9000BB1}"/>
            </a:ext>
          </a:extLst>
        </xdr:cNvPr>
        <xdr:cNvSpPr/>
      </xdr:nvSpPr>
      <xdr:spPr>
        <a:xfrm>
          <a:off x="11676530" y="414618"/>
          <a:ext cx="3854823"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10" name="Rectangle 9">
          <a:extLst>
            <a:ext uri="{FF2B5EF4-FFF2-40B4-BE49-F238E27FC236}">
              <a16:creationId xmlns:a16="http://schemas.microsoft.com/office/drawing/2014/main" id="{7543B5A0-F702-4633-A699-C2FB3EC39A1D}"/>
            </a:ext>
          </a:extLst>
        </xdr:cNvPr>
        <xdr:cNvSpPr/>
      </xdr:nvSpPr>
      <xdr:spPr>
        <a:xfrm>
          <a:off x="16266459" y="410136"/>
          <a:ext cx="57755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12</xdr:col>
      <xdr:colOff>1645335</xdr:colOff>
      <xdr:row>6</xdr:row>
      <xdr:rowOff>78441</xdr:rowOff>
    </xdr:from>
    <xdr:to>
      <xdr:col>13</xdr:col>
      <xdr:colOff>252132</xdr:colOff>
      <xdr:row>19</xdr:row>
      <xdr:rowOff>104215</xdr:rowOff>
    </xdr:to>
    <xdr:pic>
      <xdr:nvPicPr>
        <xdr:cNvPr id="11" name="Picture 10" descr="32 Facts About &amp;#39;The Life Aquatic with Steve Zissou&amp;#39; | Mental Floss">
          <a:extLst>
            <a:ext uri="{FF2B5EF4-FFF2-40B4-BE49-F238E27FC236}">
              <a16:creationId xmlns:a16="http://schemas.microsoft.com/office/drawing/2014/main" id="{195697B3-11EE-48AB-A5B3-F4F685E5DF5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750864" y="1221441"/>
          <a:ext cx="4456268" cy="2502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11206</xdr:colOff>
      <xdr:row>5</xdr:row>
      <xdr:rowOff>123264</xdr:rowOff>
    </xdr:from>
    <xdr:to>
      <xdr:col>12</xdr:col>
      <xdr:colOff>145677</xdr:colOff>
      <xdr:row>17</xdr:row>
      <xdr:rowOff>160292</xdr:rowOff>
    </xdr:to>
    <xdr:pic>
      <xdr:nvPicPr>
        <xdr:cNvPr id="12" name="Picture 11" descr="LEGO 6442 Sting Ray Explorer Submarine with camera Instructions, Town">
          <a:extLst>
            <a:ext uri="{FF2B5EF4-FFF2-40B4-BE49-F238E27FC236}">
              <a16:creationId xmlns:a16="http://schemas.microsoft.com/office/drawing/2014/main" id="{6CE30824-8D18-49B1-A031-1647F91BF63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945471" y="1075764"/>
          <a:ext cx="3305735" cy="2323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F4C14BA5-342B-4D9B-B4C6-F345B2FFE040}"/>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F9D1D530-9C14-426D-B4C8-ADB0E0571300}"/>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1905000</xdr:colOff>
      <xdr:row>3</xdr:row>
      <xdr:rowOff>11206</xdr:rowOff>
    </xdr:from>
    <xdr:to>
      <xdr:col>14</xdr:col>
      <xdr:colOff>1998386</xdr:colOff>
      <xdr:row>20</xdr:row>
      <xdr:rowOff>48896</xdr:rowOff>
    </xdr:to>
    <xdr:pic>
      <xdr:nvPicPr>
        <xdr:cNvPr id="6" name="Picture 5">
          <a:extLst>
            <a:ext uri="{FF2B5EF4-FFF2-40B4-BE49-F238E27FC236}">
              <a16:creationId xmlns:a16="http://schemas.microsoft.com/office/drawing/2014/main" id="{0FB92FAB-DABA-464A-B829-8481BFE6581E}"/>
            </a:ext>
          </a:extLst>
        </xdr:cNvPr>
        <xdr:cNvPicPr>
          <a:picLocks noChangeAspect="1"/>
        </xdr:cNvPicPr>
      </xdr:nvPicPr>
      <xdr:blipFill>
        <a:blip xmlns:r="http://schemas.openxmlformats.org/officeDocument/2006/relationships" r:embed="rId1"/>
        <a:stretch>
          <a:fillRect/>
        </a:stretch>
      </xdr:blipFill>
      <xdr:spPr>
        <a:xfrm>
          <a:off x="9558618" y="582706"/>
          <a:ext cx="5942857" cy="3276190"/>
        </a:xfrm>
        <a:prstGeom prst="rect">
          <a:avLst/>
        </a:prstGeom>
      </xdr:spPr>
    </xdr:pic>
    <xdr:clientData/>
  </xdr:twoCellAnchor>
  <xdr:twoCellAnchor>
    <xdr:from>
      <xdr:col>14</xdr:col>
      <xdr:colOff>1187823</xdr:colOff>
      <xdr:row>8</xdr:row>
      <xdr:rowOff>67235</xdr:rowOff>
    </xdr:from>
    <xdr:to>
      <xdr:col>16</xdr:col>
      <xdr:colOff>1341744</xdr:colOff>
      <xdr:row>20</xdr:row>
      <xdr:rowOff>161084</xdr:rowOff>
    </xdr:to>
    <xdr:sp macro="" textlink="">
      <xdr:nvSpPr>
        <xdr:cNvPr id="5" name="TextBox 4">
          <a:extLst>
            <a:ext uri="{FF2B5EF4-FFF2-40B4-BE49-F238E27FC236}">
              <a16:creationId xmlns:a16="http://schemas.microsoft.com/office/drawing/2014/main" id="{84A79DE3-3D59-49D2-BA46-42AD5A77FAF5}"/>
            </a:ext>
          </a:extLst>
        </xdr:cNvPr>
        <xdr:cNvSpPr txBox="1"/>
      </xdr:nvSpPr>
      <xdr:spPr>
        <a:xfrm>
          <a:off x="14690911" y="1591235"/>
          <a:ext cx="6821421" cy="2379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p>
        <a:p>
          <a:endParaRPr lang="en-US" sz="1200" b="1" baseline="0"/>
        </a:p>
        <a:p>
          <a:r>
            <a:rPr lang="en-US" sz="1200" b="0"/>
            <a:t>Super big list here:</a:t>
          </a:r>
        </a:p>
        <a:p>
          <a:r>
            <a:rPr lang="en-US" sz="1200" b="0"/>
            <a:t>https://www.modalai.com/pages/us-drone-manufacturers</a:t>
          </a:r>
        </a:p>
        <a:p>
          <a:endParaRPr lang="en-US" sz="1200" b="0"/>
        </a:p>
        <a:p>
          <a:r>
            <a:rPr lang="en-US" sz="1200" b="0"/>
            <a:t>flags: rotor, fixed-wing, hybrid mixed rotor/fixed-wing</a:t>
          </a:r>
        </a:p>
        <a:p>
          <a:endParaRPr lang="en-US" sz="1200" b="1" baseline="0"/>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2" name="TextBox 1">
          <a:extLst>
            <a:ext uri="{FF2B5EF4-FFF2-40B4-BE49-F238E27FC236}">
              <a16:creationId xmlns:a16="http://schemas.microsoft.com/office/drawing/2014/main" id="{A18D55AE-371A-44AE-A446-46AFE3135DFC}"/>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Template</a:t>
          </a:r>
        </a:p>
      </xdr:txBody>
    </xdr:sp>
    <xdr:clientData/>
  </xdr:twoCellAnchor>
  <xdr:twoCellAnchor>
    <xdr:from>
      <xdr:col>9</xdr:col>
      <xdr:colOff>414618</xdr:colOff>
      <xdr:row>19</xdr:row>
      <xdr:rowOff>82922</xdr:rowOff>
    </xdr:from>
    <xdr:to>
      <xdr:col>11</xdr:col>
      <xdr:colOff>155202</xdr:colOff>
      <xdr:row>22</xdr:row>
      <xdr:rowOff>121023</xdr:rowOff>
    </xdr:to>
    <xdr:sp macro="" textlink="">
      <xdr:nvSpPr>
        <xdr:cNvPr id="3" name="TextBox 2">
          <a:extLst>
            <a:ext uri="{FF2B5EF4-FFF2-40B4-BE49-F238E27FC236}">
              <a16:creationId xmlns:a16="http://schemas.microsoft.com/office/drawing/2014/main" id="{44C2A41C-8680-430F-A968-AD5B49EE00C7}"/>
            </a:ext>
          </a:extLst>
        </xdr:cNvPr>
        <xdr:cNvSpPr txBox="1"/>
      </xdr:nvSpPr>
      <xdr:spPr>
        <a:xfrm>
          <a:off x="105873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9</xdr:col>
      <xdr:colOff>392206</xdr:colOff>
      <xdr:row>22</xdr:row>
      <xdr:rowOff>112059</xdr:rowOff>
    </xdr:from>
    <xdr:to>
      <xdr:col>9</xdr:col>
      <xdr:colOff>627530</xdr:colOff>
      <xdr:row>24</xdr:row>
      <xdr:rowOff>89647</xdr:rowOff>
    </xdr:to>
    <xdr:cxnSp macro="">
      <xdr:nvCxnSpPr>
        <xdr:cNvPr id="4" name="Straight Arrow Connector 3">
          <a:extLst>
            <a:ext uri="{FF2B5EF4-FFF2-40B4-BE49-F238E27FC236}">
              <a16:creationId xmlns:a16="http://schemas.microsoft.com/office/drawing/2014/main" id="{CB88A75C-D9C3-408A-B87A-9664BD5941B2}"/>
            </a:ext>
          </a:extLst>
        </xdr:cNvPr>
        <xdr:cNvCxnSpPr/>
      </xdr:nvCxnSpPr>
      <xdr:spPr>
        <a:xfrm flipH="1">
          <a:off x="105649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627530</xdr:colOff>
      <xdr:row>2</xdr:row>
      <xdr:rowOff>33618</xdr:rowOff>
    </xdr:from>
    <xdr:to>
      <xdr:col>14</xdr:col>
      <xdr:colOff>425824</xdr:colOff>
      <xdr:row>19</xdr:row>
      <xdr:rowOff>22412</xdr:rowOff>
    </xdr:to>
    <xdr:sp macro="" textlink="">
      <xdr:nvSpPr>
        <xdr:cNvPr id="5" name="Rectangle 4">
          <a:extLst>
            <a:ext uri="{FF2B5EF4-FFF2-40B4-BE49-F238E27FC236}">
              <a16:creationId xmlns:a16="http://schemas.microsoft.com/office/drawing/2014/main" id="{6C7EBAD7-964B-4812-A4B9-158BCC27959C}"/>
            </a:ext>
          </a:extLst>
        </xdr:cNvPr>
        <xdr:cNvSpPr/>
      </xdr:nvSpPr>
      <xdr:spPr>
        <a:xfrm>
          <a:off x="116860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14</xdr:col>
      <xdr:colOff>1160930</xdr:colOff>
      <xdr:row>2</xdr:row>
      <xdr:rowOff>29136</xdr:rowOff>
    </xdr:from>
    <xdr:to>
      <xdr:col>15</xdr:col>
      <xdr:colOff>1086971</xdr:colOff>
      <xdr:row>21</xdr:row>
      <xdr:rowOff>0</xdr:rowOff>
    </xdr:to>
    <xdr:sp macro="" textlink="">
      <xdr:nvSpPr>
        <xdr:cNvPr id="6" name="Rectangle 5">
          <a:extLst>
            <a:ext uri="{FF2B5EF4-FFF2-40B4-BE49-F238E27FC236}">
              <a16:creationId xmlns:a16="http://schemas.microsoft.com/office/drawing/2014/main" id="{934395D2-49E9-4D75-BBD8-9BA4AFFF6C9D}"/>
            </a:ext>
          </a:extLst>
        </xdr:cNvPr>
        <xdr:cNvSpPr/>
      </xdr:nvSpPr>
      <xdr:spPr>
        <a:xfrm>
          <a:off x="162771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14</xdr:col>
      <xdr:colOff>1645335</xdr:colOff>
      <xdr:row>6</xdr:row>
      <xdr:rowOff>78441</xdr:rowOff>
    </xdr:from>
    <xdr:to>
      <xdr:col>15</xdr:col>
      <xdr:colOff>252132</xdr:colOff>
      <xdr:row>19</xdr:row>
      <xdr:rowOff>104215</xdr:rowOff>
    </xdr:to>
    <xdr:pic>
      <xdr:nvPicPr>
        <xdr:cNvPr id="7" name="Picture 6" descr="32 Facts About &amp;#39;The Life Aquatic with Steve Zissou&amp;#39; | Mental Floss">
          <a:extLst>
            <a:ext uri="{FF2B5EF4-FFF2-40B4-BE49-F238E27FC236}">
              <a16:creationId xmlns:a16="http://schemas.microsoft.com/office/drawing/2014/main" id="{E02DCEDD-FB3C-46D5-9230-323D1479FB3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761510" y="1221441"/>
          <a:ext cx="4455147" cy="2502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11206</xdr:colOff>
      <xdr:row>5</xdr:row>
      <xdr:rowOff>123264</xdr:rowOff>
    </xdr:from>
    <xdr:to>
      <xdr:col>14</xdr:col>
      <xdr:colOff>145678</xdr:colOff>
      <xdr:row>17</xdr:row>
      <xdr:rowOff>160292</xdr:rowOff>
    </xdr:to>
    <xdr:pic>
      <xdr:nvPicPr>
        <xdr:cNvPr id="8" name="Picture 7" descr="LEGO 6442 Sting Ray Explorer Submarine with camera Instructions, Town">
          <a:extLst>
            <a:ext uri="{FF2B5EF4-FFF2-40B4-BE49-F238E27FC236}">
              <a16:creationId xmlns:a16="http://schemas.microsoft.com/office/drawing/2014/main" id="{FBA77C09-D5F5-4217-8B4B-AC927B2B9EA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955556" y="1075764"/>
          <a:ext cx="3306296" cy="2323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1839926</xdr:colOff>
      <xdr:row>2</xdr:row>
      <xdr:rowOff>1921</xdr:rowOff>
    </xdr:from>
    <xdr:to>
      <xdr:col>17</xdr:col>
      <xdr:colOff>949538</xdr:colOff>
      <xdr:row>20</xdr:row>
      <xdr:rowOff>163285</xdr:rowOff>
    </xdr:to>
    <xdr:sp macro="" textlink="">
      <xdr:nvSpPr>
        <xdr:cNvPr id="9" name="Rectangle 8">
          <a:extLst>
            <a:ext uri="{FF2B5EF4-FFF2-40B4-BE49-F238E27FC236}">
              <a16:creationId xmlns:a16="http://schemas.microsoft.com/office/drawing/2014/main" id="{10BAA7A4-C000-45B1-BF87-F3803A36084C}"/>
            </a:ext>
          </a:extLst>
        </xdr:cNvPr>
        <xdr:cNvSpPr/>
      </xdr:nvSpPr>
      <xdr:spPr>
        <a:xfrm>
          <a:off x="26917890" y="382921"/>
          <a:ext cx="57771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15</xdr:col>
      <xdr:colOff>2163536</xdr:colOff>
      <xdr:row>3</xdr:row>
      <xdr:rowOff>162334</xdr:rowOff>
    </xdr:from>
    <xdr:to>
      <xdr:col>17</xdr:col>
      <xdr:colOff>593936</xdr:colOff>
      <xdr:row>18</xdr:row>
      <xdr:rowOff>172403</xdr:rowOff>
    </xdr:to>
    <xdr:pic>
      <xdr:nvPicPr>
        <xdr:cNvPr id="11" name="Picture 10">
          <a:extLst>
            <a:ext uri="{FF2B5EF4-FFF2-40B4-BE49-F238E27FC236}">
              <a16:creationId xmlns:a16="http://schemas.microsoft.com/office/drawing/2014/main" id="{BC5CF015-CCF8-F3BD-9439-9D1793A4587D}"/>
            </a:ext>
          </a:extLst>
        </xdr:cNvPr>
        <xdr:cNvPicPr>
          <a:picLocks noChangeAspect="1"/>
        </xdr:cNvPicPr>
      </xdr:nvPicPr>
      <xdr:blipFill>
        <a:blip xmlns:r="http://schemas.openxmlformats.org/officeDocument/2006/relationships" r:embed="rId3"/>
        <a:stretch>
          <a:fillRect/>
        </a:stretch>
      </xdr:blipFill>
      <xdr:spPr>
        <a:xfrm>
          <a:off x="27241500" y="733834"/>
          <a:ext cx="5097900" cy="286756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43427E00-DD0D-421E-B022-D2D9E2157EA8}"/>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 Components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5C878734-6FBE-465B-9E02-7850487AE14C}"/>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2116890</xdr:colOff>
      <xdr:row>2</xdr:row>
      <xdr:rowOff>44823</xdr:rowOff>
    </xdr:from>
    <xdr:to>
      <xdr:col>13</xdr:col>
      <xdr:colOff>5687546</xdr:colOff>
      <xdr:row>17</xdr:row>
      <xdr:rowOff>124385</xdr:rowOff>
    </xdr:to>
    <xdr:pic>
      <xdr:nvPicPr>
        <xdr:cNvPr id="5" name="Picture 4" descr="25mm_Telecentric-Lens-1">
          <a:extLst>
            <a:ext uri="{FF2B5EF4-FFF2-40B4-BE49-F238E27FC236}">
              <a16:creationId xmlns:a16="http://schemas.microsoft.com/office/drawing/2014/main" id="{B2BD6711-4724-47E1-87B7-0BE9603BABE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770508" y="425823"/>
          <a:ext cx="3570656" cy="2937062"/>
        </a:xfrm>
        <a:prstGeom prst="rect">
          <a:avLst/>
        </a:prstGeom>
        <a:solidFill>
          <a:schemeClr val="accent1">
            <a:lumMod val="20000"/>
            <a:lumOff val="80000"/>
          </a:schemeClr>
        </a:solidFill>
        <a:ln>
          <a:solidFill>
            <a:schemeClr val="tx1"/>
          </a:solidFill>
        </a:ln>
      </xdr:spPr>
    </xdr:pic>
    <xdr:clientData/>
  </xdr:twoCellAnchor>
  <xdr:twoCellAnchor editAs="oneCell">
    <xdr:from>
      <xdr:col>14</xdr:col>
      <xdr:colOff>986118</xdr:colOff>
      <xdr:row>14</xdr:row>
      <xdr:rowOff>56030</xdr:rowOff>
    </xdr:from>
    <xdr:to>
      <xdr:col>14</xdr:col>
      <xdr:colOff>2414868</xdr:colOff>
      <xdr:row>21</xdr:row>
      <xdr:rowOff>151280</xdr:rowOff>
    </xdr:to>
    <xdr:pic>
      <xdr:nvPicPr>
        <xdr:cNvPr id="6" name="Picture 5" descr="HyperCore">
          <a:extLst>
            <a:ext uri="{FF2B5EF4-FFF2-40B4-BE49-F238E27FC236}">
              <a16:creationId xmlns:a16="http://schemas.microsoft.com/office/drawing/2014/main" id="{BDD359A3-3893-4F40-9F96-2A67E1F1261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89206" y="2723030"/>
          <a:ext cx="1428750" cy="1428750"/>
        </a:xfrm>
        <a:prstGeom prst="rect">
          <a:avLst/>
        </a:prstGeom>
        <a:solidFill>
          <a:schemeClr val="accent1">
            <a:lumMod val="60000"/>
            <a:lumOff val="40000"/>
            <a:alpha val="0"/>
          </a:schemeClr>
        </a:solidFill>
        <a:ln w="12700">
          <a:solidFill>
            <a:schemeClr val="tx1"/>
          </a:solidFill>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2F73AA93-1F39-47CA-84AA-69C230A54129}"/>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Aquatic</a:t>
          </a:r>
          <a:r>
            <a:rPr lang="en-US" sz="1600" b="1" baseline="0">
              <a:solidFill>
                <a:sysClr val="windowText" lastClr="000000"/>
              </a:solidFill>
            </a:rPr>
            <a:t> Vehicles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06DF960B-1992-4A11-A7EC-AF6CB4BFE21F}"/>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2067843</xdr:colOff>
      <xdr:row>0</xdr:row>
      <xdr:rowOff>71437</xdr:rowOff>
    </xdr:from>
    <xdr:to>
      <xdr:col>13</xdr:col>
      <xdr:colOff>2814638</xdr:colOff>
      <xdr:row>22</xdr:row>
      <xdr:rowOff>119063</xdr:rowOff>
    </xdr:to>
    <xdr:pic>
      <xdr:nvPicPr>
        <xdr:cNvPr id="4" name="Picture 3">
          <a:extLst>
            <a:ext uri="{FF2B5EF4-FFF2-40B4-BE49-F238E27FC236}">
              <a16:creationId xmlns:a16="http://schemas.microsoft.com/office/drawing/2014/main" id="{0A12A0ED-EFC0-4C05-AA4A-69DF990DDFC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812418" y="71437"/>
          <a:ext cx="3004220" cy="4238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843643</xdr:colOff>
      <xdr:row>1</xdr:row>
      <xdr:rowOff>163286</xdr:rowOff>
    </xdr:from>
    <xdr:to>
      <xdr:col>11</xdr:col>
      <xdr:colOff>135715</xdr:colOff>
      <xdr:row>16</xdr:row>
      <xdr:rowOff>162929</xdr:rowOff>
    </xdr:to>
    <xdr:pic>
      <xdr:nvPicPr>
        <xdr:cNvPr id="5" name="Picture 4">
          <a:extLst>
            <a:ext uri="{FF2B5EF4-FFF2-40B4-BE49-F238E27FC236}">
              <a16:creationId xmlns:a16="http://schemas.microsoft.com/office/drawing/2014/main" id="{B7C17345-3E96-49C8-9C67-B82045F6488E}"/>
            </a:ext>
          </a:extLst>
        </xdr:cNvPr>
        <xdr:cNvPicPr>
          <a:picLocks noChangeAspect="1"/>
        </xdr:cNvPicPr>
      </xdr:nvPicPr>
      <xdr:blipFill>
        <a:blip xmlns:r="http://schemas.openxmlformats.org/officeDocument/2006/relationships" r:embed="rId2"/>
        <a:stretch>
          <a:fillRect/>
        </a:stretch>
      </xdr:blipFill>
      <xdr:spPr>
        <a:xfrm>
          <a:off x="11016343" y="353786"/>
          <a:ext cx="2863947" cy="285714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66F78BA-83A9-4B1D-A0FC-7A2AECD135B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UAqV Instruments</a:t>
          </a:r>
          <a:r>
            <a:rPr lang="en-US" sz="1600" b="1" baseline="0">
              <a:solidFill>
                <a:sysClr val="windowText" lastClr="000000"/>
              </a:solidFill>
            </a:rPr>
            <a:t> and Components</a:t>
          </a:r>
          <a:endParaRPr lang="en-US" sz="1600" b="1">
            <a:solidFill>
              <a:sysClr val="windowText" lastClr="000000"/>
            </a:solidFill>
          </a:endParaRPr>
        </a:p>
      </xdr:txBody>
    </xdr:sp>
    <xdr:clientData/>
  </xdr:twoCellAnchor>
  <xdr:twoCellAnchor>
    <xdr:from>
      <xdr:col>1</xdr:col>
      <xdr:colOff>885825</xdr:colOff>
      <xdr:row>24</xdr:row>
      <xdr:rowOff>104774</xdr:rowOff>
    </xdr:from>
    <xdr:to>
      <xdr:col>1</xdr:col>
      <xdr:colOff>3286125</xdr:colOff>
      <xdr:row>27</xdr:row>
      <xdr:rowOff>142875</xdr:rowOff>
    </xdr:to>
    <xdr:sp macro="" textlink="">
      <xdr:nvSpPr>
        <xdr:cNvPr id="4" name="TextBox 3">
          <a:extLst>
            <a:ext uri="{FF2B5EF4-FFF2-40B4-BE49-F238E27FC236}">
              <a16:creationId xmlns:a16="http://schemas.microsoft.com/office/drawing/2014/main" id="{C3340B96-79F6-4006-BAD3-4E0D050589C7}"/>
            </a:ext>
          </a:extLst>
        </xdr:cNvPr>
        <xdr:cNvSpPr txBox="1"/>
      </xdr:nvSpPr>
      <xdr:spPr>
        <a:xfrm>
          <a:off x="2952750" y="4676774"/>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0</xdr:colOff>
      <xdr:row>9</xdr:row>
      <xdr:rowOff>0</xdr:rowOff>
    </xdr:from>
    <xdr:to>
      <xdr:col>8</xdr:col>
      <xdr:colOff>304800</xdr:colOff>
      <xdr:row>10</xdr:row>
      <xdr:rowOff>114300</xdr:rowOff>
    </xdr:to>
    <xdr:sp macro="" textlink="">
      <xdr:nvSpPr>
        <xdr:cNvPr id="7169" name="AutoShape 1" descr="High-efficiency AUV/ASV Thruster THR-100X">
          <a:extLst>
            <a:ext uri="{FF2B5EF4-FFF2-40B4-BE49-F238E27FC236}">
              <a16:creationId xmlns:a16="http://schemas.microsoft.com/office/drawing/2014/main" id="{51812A29-7EAB-4143-8A42-AE06951C2C72}"/>
            </a:ext>
          </a:extLst>
        </xdr:cNvPr>
        <xdr:cNvSpPr>
          <a:spLocks noChangeAspect="1" noChangeArrowheads="1"/>
        </xdr:cNvSpPr>
      </xdr:nvSpPr>
      <xdr:spPr bwMode="auto">
        <a:xfrm>
          <a:off x="11058525" y="1714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0" name="AutoShape 2" descr="High-efficiency AUV/ASV Thruster THR-100X">
          <a:extLst>
            <a:ext uri="{FF2B5EF4-FFF2-40B4-BE49-F238E27FC236}">
              <a16:creationId xmlns:a16="http://schemas.microsoft.com/office/drawing/2014/main" id="{B0008C91-C5D5-4459-84D1-1421987B0826}"/>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1" name="AutoShape 3" descr="High-efficiency AUV/ASV Thruster THR-100X">
          <a:extLst>
            <a:ext uri="{FF2B5EF4-FFF2-40B4-BE49-F238E27FC236}">
              <a16:creationId xmlns:a16="http://schemas.microsoft.com/office/drawing/2014/main" id="{28D0744C-95EC-4F05-8C6E-A55D2017BB3D}"/>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7</xdr:row>
      <xdr:rowOff>0</xdr:rowOff>
    </xdr:from>
    <xdr:to>
      <xdr:col>9</xdr:col>
      <xdr:colOff>304800</xdr:colOff>
      <xdr:row>8</xdr:row>
      <xdr:rowOff>114300</xdr:rowOff>
    </xdr:to>
    <xdr:sp macro="" textlink="">
      <xdr:nvSpPr>
        <xdr:cNvPr id="7173" name="AutoShape 5" descr="High-efficiency AUV/ASV Thruster THR-100X">
          <a:extLst>
            <a:ext uri="{FF2B5EF4-FFF2-40B4-BE49-F238E27FC236}">
              <a16:creationId xmlns:a16="http://schemas.microsoft.com/office/drawing/2014/main" id="{F6B25EB4-4E8A-4B3C-98C8-2FD3B7C2FF6D}"/>
            </a:ext>
          </a:extLst>
        </xdr:cNvPr>
        <xdr:cNvSpPr>
          <a:spLocks noChangeAspect="1" noChangeArrowheads="1"/>
        </xdr:cNvSpPr>
      </xdr:nvSpPr>
      <xdr:spPr bwMode="auto">
        <a:xfrm>
          <a:off x="11972925"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3249707</xdr:colOff>
      <xdr:row>1</xdr:row>
      <xdr:rowOff>170052</xdr:rowOff>
    </xdr:from>
    <xdr:to>
      <xdr:col>12</xdr:col>
      <xdr:colOff>1207247</xdr:colOff>
      <xdr:row>16</xdr:row>
      <xdr:rowOff>82940</xdr:rowOff>
    </xdr:to>
    <xdr:pic>
      <xdr:nvPicPr>
        <xdr:cNvPr id="6" name="Picture 5">
          <a:extLst>
            <a:ext uri="{FF2B5EF4-FFF2-40B4-BE49-F238E27FC236}">
              <a16:creationId xmlns:a16="http://schemas.microsoft.com/office/drawing/2014/main" id="{9F0D74B3-89C1-4BB2-B188-95D042876F4E}"/>
            </a:ext>
          </a:extLst>
        </xdr:cNvPr>
        <xdr:cNvPicPr>
          <a:picLocks noChangeAspect="1"/>
        </xdr:cNvPicPr>
      </xdr:nvPicPr>
      <xdr:blipFill>
        <a:blip xmlns:r="http://schemas.openxmlformats.org/officeDocument/2006/relationships" r:embed="rId1"/>
        <a:stretch>
          <a:fillRect/>
        </a:stretch>
      </xdr:blipFill>
      <xdr:spPr>
        <a:xfrm>
          <a:off x="17469972" y="360552"/>
          <a:ext cx="3807010" cy="2770388"/>
        </a:xfrm>
        <a:prstGeom prst="rect">
          <a:avLst/>
        </a:prstGeom>
      </xdr:spPr>
    </xdr:pic>
    <xdr:clientData/>
  </xdr:twoCellAnchor>
  <xdr:twoCellAnchor editAs="oneCell">
    <xdr:from>
      <xdr:col>9</xdr:col>
      <xdr:colOff>2104783</xdr:colOff>
      <xdr:row>1</xdr:row>
      <xdr:rowOff>44822</xdr:rowOff>
    </xdr:from>
    <xdr:to>
      <xdr:col>11</xdr:col>
      <xdr:colOff>2796427</xdr:colOff>
      <xdr:row>16</xdr:row>
      <xdr:rowOff>134469</xdr:rowOff>
    </xdr:to>
    <xdr:pic>
      <xdr:nvPicPr>
        <xdr:cNvPr id="13" name="Picture 12">
          <a:extLst>
            <a:ext uri="{FF2B5EF4-FFF2-40B4-BE49-F238E27FC236}">
              <a16:creationId xmlns:a16="http://schemas.microsoft.com/office/drawing/2014/main" id="{CE80B77D-E6C4-4068-B649-130DD89CD8B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72665" y="235322"/>
          <a:ext cx="2944027" cy="2947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459442</xdr:colOff>
      <xdr:row>1</xdr:row>
      <xdr:rowOff>102827</xdr:rowOff>
    </xdr:from>
    <xdr:to>
      <xdr:col>9</xdr:col>
      <xdr:colOff>1552575</xdr:colOff>
      <xdr:row>16</xdr:row>
      <xdr:rowOff>145677</xdr:rowOff>
    </xdr:to>
    <xdr:pic>
      <xdr:nvPicPr>
        <xdr:cNvPr id="14" name="Picture 13">
          <a:extLst>
            <a:ext uri="{FF2B5EF4-FFF2-40B4-BE49-F238E27FC236}">
              <a16:creationId xmlns:a16="http://schemas.microsoft.com/office/drawing/2014/main" id="{5DD0DEC9-64A7-4480-9CE0-29485802B72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623177" y="293327"/>
          <a:ext cx="2897280" cy="2900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1577920</xdr:colOff>
      <xdr:row>2</xdr:row>
      <xdr:rowOff>100851</xdr:rowOff>
    </xdr:from>
    <xdr:to>
      <xdr:col>13</xdr:col>
      <xdr:colOff>2828162</xdr:colOff>
      <xdr:row>22</xdr:row>
      <xdr:rowOff>42116</xdr:rowOff>
    </xdr:to>
    <xdr:pic>
      <xdr:nvPicPr>
        <xdr:cNvPr id="2" name="Picture 1">
          <a:extLst>
            <a:ext uri="{FF2B5EF4-FFF2-40B4-BE49-F238E27FC236}">
              <a16:creationId xmlns:a16="http://schemas.microsoft.com/office/drawing/2014/main" id="{83D81C19-60B7-436B-ABFE-140067CDBFE2}"/>
            </a:ext>
          </a:extLst>
        </xdr:cNvPr>
        <xdr:cNvPicPr>
          <a:picLocks noChangeAspect="1"/>
        </xdr:cNvPicPr>
      </xdr:nvPicPr>
      <xdr:blipFill>
        <a:blip xmlns:r="http://schemas.openxmlformats.org/officeDocument/2006/relationships" r:embed="rId4"/>
        <a:stretch>
          <a:fillRect/>
        </a:stretch>
      </xdr:blipFill>
      <xdr:spPr>
        <a:xfrm>
          <a:off x="21647655" y="481851"/>
          <a:ext cx="4836125" cy="375126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D7F5CE17-03D3-4976-853D-E81DB964C1E4}"/>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Satellite Imagery,</a:t>
          </a:r>
          <a:r>
            <a:rPr lang="en-US" sz="1600" b="1" baseline="0">
              <a:solidFill>
                <a:sysClr val="windowText" lastClr="000000"/>
              </a:solidFill>
            </a:rPr>
            <a:t> Communications and Global "Big Data" Services</a:t>
          </a:r>
          <a:endParaRPr lang="en-US" sz="1600" b="1">
            <a:solidFill>
              <a:sysClr val="windowText" lastClr="000000"/>
            </a:solidFill>
          </a:endParaRPr>
        </a:p>
      </xdr:txBody>
    </xdr:sp>
    <xdr:clientData/>
  </xdr:twoCellAnchor>
  <xdr:twoCellAnchor>
    <xdr:from>
      <xdr:col>1</xdr:col>
      <xdr:colOff>974912</xdr:colOff>
      <xdr:row>22</xdr:row>
      <xdr:rowOff>127747</xdr:rowOff>
    </xdr:from>
    <xdr:to>
      <xdr:col>2</xdr:col>
      <xdr:colOff>31937</xdr:colOff>
      <xdr:row>25</xdr:row>
      <xdr:rowOff>165848</xdr:rowOff>
    </xdr:to>
    <xdr:sp macro="" textlink="">
      <xdr:nvSpPr>
        <xdr:cNvPr id="4" name="TextBox 3">
          <a:extLst>
            <a:ext uri="{FF2B5EF4-FFF2-40B4-BE49-F238E27FC236}">
              <a16:creationId xmlns:a16="http://schemas.microsoft.com/office/drawing/2014/main" id="{8B1C6FA8-485C-4A8E-B050-317E34EF9459}"/>
            </a:ext>
          </a:extLst>
        </xdr:cNvPr>
        <xdr:cNvSpPr txBox="1"/>
      </xdr:nvSpPr>
      <xdr:spPr>
        <a:xfrm>
          <a:off x="3036794" y="431874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7</xdr:col>
      <xdr:colOff>417328</xdr:colOff>
      <xdr:row>1</xdr:row>
      <xdr:rowOff>85724</xdr:rowOff>
    </xdr:from>
    <xdr:to>
      <xdr:col>11</xdr:col>
      <xdr:colOff>114300</xdr:colOff>
      <xdr:row>13</xdr:row>
      <xdr:rowOff>11351</xdr:rowOff>
    </xdr:to>
    <xdr:pic>
      <xdr:nvPicPr>
        <xdr:cNvPr id="7" name="Picture 6" descr="SpaceX Promises Redesign of Starlink Satellites – KC4MCQ.US">
          <a:extLst>
            <a:ext uri="{FF2B5EF4-FFF2-40B4-BE49-F238E27FC236}">
              <a16:creationId xmlns:a16="http://schemas.microsoft.com/office/drawing/2014/main" id="{2B14F693-45F9-4B44-8874-81A1596BDFD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590028" y="276224"/>
          <a:ext cx="3754622" cy="2211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1040306</xdr:colOff>
      <xdr:row>0</xdr:row>
      <xdr:rowOff>89647</xdr:rowOff>
    </xdr:from>
    <xdr:to>
      <xdr:col>11</xdr:col>
      <xdr:colOff>3418404</xdr:colOff>
      <xdr:row>13</xdr:row>
      <xdr:rowOff>44824</xdr:rowOff>
    </xdr:to>
    <xdr:pic>
      <xdr:nvPicPr>
        <xdr:cNvPr id="8" name="Picture 7" descr="Algal Blooms in Toledo, Ohio. © 2019, Planet Labs Inc. All Rights Reserved.">
          <a:extLst>
            <a:ext uri="{FF2B5EF4-FFF2-40B4-BE49-F238E27FC236}">
              <a16:creationId xmlns:a16="http://schemas.microsoft.com/office/drawing/2014/main" id="{55170FD0-9C1D-4E00-B33D-6C4C97549F6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5260571" y="89647"/>
          <a:ext cx="2378098" cy="2431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842783</xdr:colOff>
      <xdr:row>14</xdr:row>
      <xdr:rowOff>100853</xdr:rowOff>
    </xdr:from>
    <xdr:to>
      <xdr:col>9</xdr:col>
      <xdr:colOff>2177303</xdr:colOff>
      <xdr:row>24</xdr:row>
      <xdr:rowOff>186018</xdr:rowOff>
    </xdr:to>
    <xdr:pic>
      <xdr:nvPicPr>
        <xdr:cNvPr id="9" name="Picture 8" descr="About | Iridium Satellites Live Map">
          <a:extLst>
            <a:ext uri="{FF2B5EF4-FFF2-40B4-BE49-F238E27FC236}">
              <a16:creationId xmlns:a16="http://schemas.microsoft.com/office/drawing/2014/main" id="{E23D9B14-B839-4ADC-8AA4-EB079B0008D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006518" y="2767853"/>
          <a:ext cx="3138667" cy="1990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748951</xdr:colOff>
      <xdr:row>13</xdr:row>
      <xdr:rowOff>190499</xdr:rowOff>
    </xdr:from>
    <xdr:to>
      <xdr:col>11</xdr:col>
      <xdr:colOff>4122977</xdr:colOff>
      <xdr:row>25</xdr:row>
      <xdr:rowOff>154289</xdr:rowOff>
    </xdr:to>
    <xdr:pic>
      <xdr:nvPicPr>
        <xdr:cNvPr id="10" name="Picture 9">
          <a:extLst>
            <a:ext uri="{FF2B5EF4-FFF2-40B4-BE49-F238E27FC236}">
              <a16:creationId xmlns:a16="http://schemas.microsoft.com/office/drawing/2014/main" id="{99F381B9-7F0B-41DB-9014-B1E9B857A4BA}"/>
            </a:ext>
          </a:extLst>
        </xdr:cNvPr>
        <xdr:cNvPicPr>
          <a:picLocks noChangeAspect="1"/>
        </xdr:cNvPicPr>
      </xdr:nvPicPr>
      <xdr:blipFill>
        <a:blip xmlns:r="http://schemas.openxmlformats.org/officeDocument/2006/relationships" r:embed="rId4"/>
        <a:stretch>
          <a:fillRect/>
        </a:stretch>
      </xdr:blipFill>
      <xdr:spPr>
        <a:xfrm>
          <a:off x="14969216" y="2666999"/>
          <a:ext cx="3374026" cy="2249790"/>
        </a:xfrm>
        <a:prstGeom prst="rect">
          <a:avLst/>
        </a:prstGeom>
      </xdr:spPr>
    </xdr:pic>
    <xdr:clientData/>
  </xdr:twoCellAnchor>
  <xdr:twoCellAnchor>
    <xdr:from>
      <xdr:col>11</xdr:col>
      <xdr:colOff>3749487</xdr:colOff>
      <xdr:row>17</xdr:row>
      <xdr:rowOff>100853</xdr:rowOff>
    </xdr:from>
    <xdr:to>
      <xdr:col>13</xdr:col>
      <xdr:colOff>694764</xdr:colOff>
      <xdr:row>24</xdr:row>
      <xdr:rowOff>33619</xdr:rowOff>
    </xdr:to>
    <xdr:sp macro="" textlink="">
      <xdr:nvSpPr>
        <xdr:cNvPr id="11" name="TextBox 10">
          <a:extLst>
            <a:ext uri="{FF2B5EF4-FFF2-40B4-BE49-F238E27FC236}">
              <a16:creationId xmlns:a16="http://schemas.microsoft.com/office/drawing/2014/main" id="{CD0A01D8-A23B-4A8B-B271-5B925586E88D}"/>
            </a:ext>
          </a:extLst>
        </xdr:cNvPr>
        <xdr:cNvSpPr txBox="1"/>
      </xdr:nvSpPr>
      <xdr:spPr>
        <a:xfrm>
          <a:off x="17969752" y="3339353"/>
          <a:ext cx="6380630" cy="1266266"/>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Temporary scratch pad: </a:t>
          </a:r>
        </a:p>
        <a:p>
          <a:endParaRPr lang="en-US" sz="1100"/>
        </a:p>
        <a:p>
          <a:r>
            <a:rPr lang="en-US" sz="1100"/>
            <a:t>https://mote.org/research/program/red-tide-institute/red-tide-institute-current-projects</a:t>
          </a:r>
        </a:p>
        <a:p>
          <a:r>
            <a:rPr lang="en-US" sz="1100"/>
            <a:t>Great resource for Gulf Coast Algal Blooms</a:t>
          </a:r>
        </a:p>
        <a:p>
          <a:r>
            <a:rPr lang="en-US" sz="1100"/>
            <a:t>https://oceanservice.noaa.gov/hazards/hab/gulf-mexico.html</a:t>
          </a:r>
        </a:p>
        <a:p>
          <a:r>
            <a:rPr lang="en-US" sz="1100"/>
            <a:t>https://www.fgcu.edu/directory/mparsons#ResearchandTeachingInterests</a:t>
          </a:r>
        </a:p>
        <a:p>
          <a:r>
            <a:rPr lang="en-US" sz="1100"/>
            <a:t>https://coastalscience.noaa.gov/research/stressor-impacts-mitigation/hab-forecasts/gulf-of-mexico/</a:t>
          </a:r>
        </a:p>
        <a:p>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FEAF27D-A3F2-4A28-AF63-329C38B0EBAC}"/>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Data</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FDB39141-745A-4471-A108-376A73A63F9E}"/>
            </a:ext>
          </a:extLst>
        </xdr:cNvPr>
        <xdr:cNvSpPr txBox="1"/>
      </xdr:nvSpPr>
      <xdr:spPr>
        <a:xfrm>
          <a:off x="105873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4" name="Straight Arrow Connector 3">
          <a:extLst>
            <a:ext uri="{FF2B5EF4-FFF2-40B4-BE49-F238E27FC236}">
              <a16:creationId xmlns:a16="http://schemas.microsoft.com/office/drawing/2014/main" id="{0CBDC211-E378-4B6E-B902-6DE1C184E9E6}"/>
            </a:ext>
          </a:extLst>
        </xdr:cNvPr>
        <xdr:cNvCxnSpPr/>
      </xdr:nvCxnSpPr>
      <xdr:spPr>
        <a:xfrm flipH="1">
          <a:off x="105649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5" name="Rectangle 4">
          <a:extLst>
            <a:ext uri="{FF2B5EF4-FFF2-40B4-BE49-F238E27FC236}">
              <a16:creationId xmlns:a16="http://schemas.microsoft.com/office/drawing/2014/main" id="{CD76A80F-001A-4C90-8F69-C6AF00D89A11}"/>
            </a:ext>
          </a:extLst>
        </xdr:cNvPr>
        <xdr:cNvSpPr/>
      </xdr:nvSpPr>
      <xdr:spPr>
        <a:xfrm>
          <a:off x="116860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6" name="Rectangle 5">
          <a:extLst>
            <a:ext uri="{FF2B5EF4-FFF2-40B4-BE49-F238E27FC236}">
              <a16:creationId xmlns:a16="http://schemas.microsoft.com/office/drawing/2014/main" id="{5F15D928-406B-45D7-9E88-F690CEF1DB32}"/>
            </a:ext>
          </a:extLst>
        </xdr:cNvPr>
        <xdr:cNvSpPr/>
      </xdr:nvSpPr>
      <xdr:spPr>
        <a:xfrm>
          <a:off x="162771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3" name="TextBox 2">
          <a:extLst>
            <a:ext uri="{FF2B5EF4-FFF2-40B4-BE49-F238E27FC236}">
              <a16:creationId xmlns:a16="http://schemas.microsoft.com/office/drawing/2014/main" id="{B74185A8-90DD-45AA-9870-1DE8508756EB}"/>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Aquaculture and Kelp</a:t>
          </a:r>
          <a:r>
            <a:rPr lang="en-US" sz="1600" b="1" baseline="0">
              <a:solidFill>
                <a:sysClr val="windowText" lastClr="000000"/>
              </a:solidFill>
            </a:rPr>
            <a:t> Processing</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4</xdr:col>
      <xdr:colOff>200025</xdr:colOff>
      <xdr:row>25</xdr:row>
      <xdr:rowOff>76200</xdr:rowOff>
    </xdr:to>
    <xdr:sp macro="" textlink="">
      <xdr:nvSpPr>
        <xdr:cNvPr id="4" name="TextBox 3">
          <a:extLst>
            <a:ext uri="{FF2B5EF4-FFF2-40B4-BE49-F238E27FC236}">
              <a16:creationId xmlns:a16="http://schemas.microsoft.com/office/drawing/2014/main" id="{5491305D-C1A2-4563-9D60-688A8FFD5A0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16</xdr:col>
      <xdr:colOff>304392</xdr:colOff>
      <xdr:row>11</xdr:row>
      <xdr:rowOff>47625</xdr:rowOff>
    </xdr:from>
    <xdr:to>
      <xdr:col>18</xdr:col>
      <xdr:colOff>3095624</xdr:colOff>
      <xdr:row>25</xdr:row>
      <xdr:rowOff>180974</xdr:rowOff>
    </xdr:to>
    <xdr:pic>
      <xdr:nvPicPr>
        <xdr:cNvPr id="5" name="Picture 4" descr="Regenerative Ocean Farming: How Can Polycultures Help Our Coasts?">
          <a:extLst>
            <a:ext uri="{FF2B5EF4-FFF2-40B4-BE49-F238E27FC236}">
              <a16:creationId xmlns:a16="http://schemas.microsoft.com/office/drawing/2014/main" id="{588ADB1E-AC62-44F5-A9FD-78E51C8E66B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34792" y="2143125"/>
          <a:ext cx="5048657" cy="2800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1457325</xdr:colOff>
      <xdr:row>0</xdr:row>
      <xdr:rowOff>170391</xdr:rowOff>
    </xdr:from>
    <xdr:to>
      <xdr:col>18</xdr:col>
      <xdr:colOff>2562224</xdr:colOff>
      <xdr:row>10</xdr:row>
      <xdr:rowOff>133349</xdr:rowOff>
    </xdr:to>
    <xdr:pic>
      <xdr:nvPicPr>
        <xdr:cNvPr id="6" name="Picture 5" descr="Bren Smith&amp;#39;s Open-Sourced 3D Ocean Farm Model Can Feed a Hungry Planet -  Bioneers">
          <a:extLst>
            <a:ext uri="{FF2B5EF4-FFF2-40B4-BE49-F238E27FC236}">
              <a16:creationId xmlns:a16="http://schemas.microsoft.com/office/drawing/2014/main" id="{EBA406ED-A1E7-4BAC-995B-CED54ED1F9A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087725" y="170391"/>
          <a:ext cx="3362324" cy="1867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3457574</xdr:colOff>
      <xdr:row>5</xdr:row>
      <xdr:rowOff>9525</xdr:rowOff>
    </xdr:from>
    <xdr:to>
      <xdr:col>19</xdr:col>
      <xdr:colOff>1047749</xdr:colOff>
      <xdr:row>23</xdr:row>
      <xdr:rowOff>19050</xdr:rowOff>
    </xdr:to>
    <xdr:pic>
      <xdr:nvPicPr>
        <xdr:cNvPr id="7" name="Picture 6">
          <a:extLst>
            <a:ext uri="{FF2B5EF4-FFF2-40B4-BE49-F238E27FC236}">
              <a16:creationId xmlns:a16="http://schemas.microsoft.com/office/drawing/2014/main" id="{E5AB772B-1BC3-40CD-95EC-FB15F48CD15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345399" y="962025"/>
          <a:ext cx="3438525" cy="3438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253340</xdr:colOff>
      <xdr:row>0</xdr:row>
      <xdr:rowOff>0</xdr:rowOff>
    </xdr:from>
    <xdr:to>
      <xdr:col>14</xdr:col>
      <xdr:colOff>466724</xdr:colOff>
      <xdr:row>16</xdr:row>
      <xdr:rowOff>47625</xdr:rowOff>
    </xdr:to>
    <xdr:pic>
      <xdr:nvPicPr>
        <xdr:cNvPr id="8" name="yui_3_17_2_1_1640058533555_2711" descr="210601 Kodiak Kelp Harvest Photos by Rachelle Hacmac_15.jpg">
          <a:extLst>
            <a:ext uri="{FF2B5EF4-FFF2-40B4-BE49-F238E27FC236}">
              <a16:creationId xmlns:a16="http://schemas.microsoft.com/office/drawing/2014/main" id="{EAA3F962-F7C4-4EF9-8F07-9226510B041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426040" y="0"/>
          <a:ext cx="4642509" cy="309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0</xdr:colOff>
      <xdr:row>4</xdr:row>
      <xdr:rowOff>47625</xdr:rowOff>
    </xdr:to>
    <xdr:sp macro="" textlink="">
      <xdr:nvSpPr>
        <xdr:cNvPr id="2" name="TextBox 1">
          <a:extLst>
            <a:ext uri="{FF2B5EF4-FFF2-40B4-BE49-F238E27FC236}">
              <a16:creationId xmlns:a16="http://schemas.microsoft.com/office/drawing/2014/main" id="{E2B85B21-7DEA-4B7F-83B5-CB231BFF7C6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Small-Scale and Modular Agriculture and Self-Contained Aquaculture (?)</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3" name="TextBox 2">
          <a:extLst>
            <a:ext uri="{FF2B5EF4-FFF2-40B4-BE49-F238E27FC236}">
              <a16:creationId xmlns:a16="http://schemas.microsoft.com/office/drawing/2014/main" id="{D691C20C-6BAA-4680-B00D-15812F3D413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9</xdr:col>
      <xdr:colOff>0</xdr:colOff>
      <xdr:row>12</xdr:row>
      <xdr:rowOff>0</xdr:rowOff>
    </xdr:from>
    <xdr:to>
      <xdr:col>20</xdr:col>
      <xdr:colOff>466725</xdr:colOff>
      <xdr:row>81</xdr:row>
      <xdr:rowOff>85725</xdr:rowOff>
    </xdr:to>
    <xdr:pic>
      <xdr:nvPicPr>
        <xdr:cNvPr id="8" name="Picture 7" descr="A Smarter Way to Grow">
          <a:extLst>
            <a:ext uri="{FF2B5EF4-FFF2-40B4-BE49-F238E27FC236}">
              <a16:creationId xmlns:a16="http://schemas.microsoft.com/office/drawing/2014/main" id="{0A06028F-3737-448A-A79D-2F51F9512C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22860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9</xdr:row>
      <xdr:rowOff>0</xdr:rowOff>
    </xdr:from>
    <xdr:to>
      <xdr:col>20</xdr:col>
      <xdr:colOff>466725</xdr:colOff>
      <xdr:row>78</xdr:row>
      <xdr:rowOff>85725</xdr:rowOff>
    </xdr:to>
    <xdr:pic>
      <xdr:nvPicPr>
        <xdr:cNvPr id="9" name="Picture 8" descr="A Smarter Way to Grow">
          <a:extLst>
            <a:ext uri="{FF2B5EF4-FFF2-40B4-BE49-F238E27FC236}">
              <a16:creationId xmlns:a16="http://schemas.microsoft.com/office/drawing/2014/main" id="{E568243E-AB3B-4428-8C51-6EDB9E00F6C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17145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161322</xdr:colOff>
      <xdr:row>2</xdr:row>
      <xdr:rowOff>95250</xdr:rowOff>
    </xdr:from>
    <xdr:to>
      <xdr:col>9</xdr:col>
      <xdr:colOff>2162174</xdr:colOff>
      <xdr:row>16</xdr:row>
      <xdr:rowOff>152400</xdr:rowOff>
    </xdr:to>
    <xdr:pic>
      <xdr:nvPicPr>
        <xdr:cNvPr id="12" name="Picture 11">
          <a:extLst>
            <a:ext uri="{FF2B5EF4-FFF2-40B4-BE49-F238E27FC236}">
              <a16:creationId xmlns:a16="http://schemas.microsoft.com/office/drawing/2014/main" id="{6B31A1AC-ABE8-40EB-AA48-27F50BBAE92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372122" y="476250"/>
          <a:ext cx="4258277" cy="2724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australia" TargetMode="External"/><Relationship Id="rId3" Type="http://schemas.openxmlformats.org/officeDocument/2006/relationships/hyperlink" Target="https://www.bing.com/th?id=AMMS_eacb69bc4c31823fb17872127a01601a&amp;qlt=95" TargetMode="External"/><Relationship Id="rId7" Type="http://schemas.openxmlformats.org/officeDocument/2006/relationships/hyperlink" Target="https://www.bing.com/th?id=AMMS_607d2ba21c8c3faae5d7f75eb3b4917e&amp;qlt=95" TargetMode="External"/><Relationship Id="rId2" Type="http://schemas.openxmlformats.org/officeDocument/2006/relationships/hyperlink" Target="https://www.bing.com/images/search?form=xlimg&amp;q=netherlands" TargetMode="External"/><Relationship Id="rId1" Type="http://schemas.openxmlformats.org/officeDocument/2006/relationships/hyperlink" Target="https://www.bing.com/th?id=AMMS_5f6a86b20eda38e7d669dfc7efa708bb&amp;qlt=95" TargetMode="External"/><Relationship Id="rId6" Type="http://schemas.openxmlformats.org/officeDocument/2006/relationships/hyperlink" Target="https://www.bing.com/images/search?form=xlimg&amp;q=south+korea" TargetMode="External"/><Relationship Id="rId5" Type="http://schemas.openxmlformats.org/officeDocument/2006/relationships/hyperlink" Target="https://www.bing.com/th?id=AMMS_c7cb2fa08620fe760e36f6372909e54b&amp;qlt=95" TargetMode="External"/><Relationship Id="rId10" Type="http://schemas.openxmlformats.org/officeDocument/2006/relationships/hyperlink" Target="https://www.bing.com/images/search?form=xlimg&amp;q=new+zealand" TargetMode="External"/><Relationship Id="rId4" Type="http://schemas.openxmlformats.org/officeDocument/2006/relationships/hyperlink" Target="https://www.bing.com/images/search?form=xlimg&amp;q=united+states" TargetMode="External"/><Relationship Id="rId9" Type="http://schemas.openxmlformats.org/officeDocument/2006/relationships/hyperlink" Target="https://www.bing.com/th?id=AMMS_38c60cd201842330a197a3c72ef4c7e6&amp;qlt=95"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Srd>
</file>

<file path=xl/richData/rdarray.xml><?xml version="1.0" encoding="utf-8"?>
<arrayData xmlns="http://schemas.microsoft.com/office/spreadsheetml/2017/richdata2" count="27">
  <a r="3">
    <v t="r">19</v>
    <v t="r">20</v>
    <v t="r">21</v>
  </a>
  <a r="4">
    <v t="s">Norwegian</v>
    <v t="s">Bokmål</v>
    <v t="s">Nynorsk</v>
    <v t="s">Saami, Lule Language</v>
  </a>
  <a r="21">
    <v t="r">6</v>
    <v t="r">39</v>
    <v t="r">40</v>
    <v t="r">41</v>
    <v t="r">42</v>
    <v t="r">43</v>
    <v t="r">44</v>
    <v t="r">45</v>
    <v t="r">46</v>
    <v t="r">47</v>
    <v t="r">48</v>
    <v t="r">49</v>
    <v t="r">50</v>
    <v t="r">51</v>
    <v t="r">52</v>
    <v t="r">53</v>
    <v t="r">54</v>
    <v t="r">55</v>
    <v t="r">56</v>
    <v t="r">57</v>
    <v t="r">58</v>
  </a>
  <a r="2">
    <v t="s">Central European Summer Time</v>
    <v t="s">Central European Time Zone</v>
  </a>
  <a r="3">
    <v t="r">86</v>
    <v t="r">87</v>
    <v t="r">88</v>
  </a>
  <a r="1">
    <v t="s">Dutch</v>
  </a>
  <a r="15">
    <v t="r">107</v>
    <v t="r">108</v>
    <v t="r">109</v>
    <v t="r">110</v>
    <v t="r">111</v>
    <v t="r">112</v>
    <v t="r">113</v>
    <v t="r">114</v>
    <v t="r">115</v>
    <v t="r">116</v>
    <v t="r">117</v>
    <v t="r">118</v>
    <v t="r">119</v>
    <v t="r">120</v>
    <v t="r">121</v>
  </a>
  <a r="2">
    <v t="s">Central European Time Zone</v>
    <v t="s">Atlantic Time Zone</v>
  </a>
  <a r="2">
    <v t="s">Laurentino Cortizo (President)</v>
    <v t="s">Jose Gabriel Carrizo (Vice President)</v>
  </a>
  <a r="2">
    <v t="s">Spanish</v>
    <v t="s">Panamanian Spanish</v>
  </a>
  <a r="12">
    <v t="r">166</v>
    <v t="r">167</v>
    <v t="r">168</v>
    <v t="r">169</v>
    <v t="r">170</v>
    <v t="r">171</v>
    <v t="r">172</v>
    <v t="r">173</v>
    <v t="r">174</v>
    <v t="r">175</v>
    <v t="r">176</v>
    <v t="s">Panamá Oeste Province</v>
  </a>
  <a r="2">
    <v t="s">UTC−05:00</v>
    <v t="s">Eastern Time Zone</v>
  </a>
  <a r="2">
    <v t="r">204</v>
    <v t="r">205</v>
  </a>
  <a r="1">
    <v t="s">None</v>
  </a>
  <a r="59">
    <v t="r">224</v>
    <v t="r">225</v>
    <v t="r">203</v>
    <v t="r">226</v>
    <v t="r">227</v>
    <v t="r">228</v>
    <v t="r">229</v>
    <v t="r">230</v>
    <v t="r">231</v>
    <v t="r">232</v>
    <v t="r">233</v>
    <v t="r">234</v>
    <v t="r">189</v>
    <v t="r">235</v>
    <v t="r">236</v>
    <v t="r">237</v>
    <v t="r">238</v>
    <v t="r">239</v>
    <v t="r">240</v>
    <v t="r">241</v>
    <v t="r">242</v>
    <v t="r">243</v>
    <v t="r">244</v>
    <v t="r">245</v>
    <v t="r">246</v>
    <v t="r">247</v>
    <v t="r">248</v>
    <v t="r">249</v>
    <v t="r">250</v>
    <v t="r">251</v>
    <v t="r">252</v>
    <v t="r">253</v>
    <v t="r">254</v>
    <v t="r">255</v>
    <v t="r">256</v>
    <v t="r">257</v>
    <v t="r">258</v>
    <v t="r">259</v>
    <v t="r">260</v>
    <v t="r">261</v>
    <v t="r">262</v>
    <v t="r">263</v>
    <v t="r">264</v>
    <v t="r">265</v>
    <v t="r">266</v>
    <v t="r">267</v>
    <v t="r">268</v>
    <v t="r">269</v>
    <v t="r">270</v>
    <v t="r">271</v>
    <v t="r">272</v>
    <v t="r">273</v>
    <v t="r">274</v>
    <v t="r">275</v>
    <v t="r">276</v>
    <v t="r">277</v>
    <v t="r">278</v>
    <v t="r">279</v>
    <v t="r">280</v>
  </a>
  <a r="9">
    <v t="s">Chamorro Time Zone</v>
    <v t="s">Atlantic Time Zone</v>
    <v t="s">Eastern Time Zone</v>
    <v t="s">Central Time Zone</v>
    <v t="s">Mountain Time Zone</v>
    <v t="s">Pacific Time Zone</v>
    <v t="s">Alaska Time Zone</v>
    <v t="s">Hawaii-Aleutian Time Zone</v>
    <v t="s">Samoa Time Zone</v>
  </a>
  <a r="2">
    <v t="r">308</v>
    <v t="r">309</v>
  </a>
  <a r="2">
    <v t="s">Korean</v>
    <v t="s">Korean Sign Language</v>
  </a>
  <a r="17">
    <v t="r">294</v>
    <v t="r">327</v>
    <v t="r">328</v>
    <v t="r">329</v>
    <v t="r">330</v>
    <v t="r">331</v>
    <v t="r">332</v>
    <v t="r">333</v>
    <v t="r">334</v>
    <v t="r">335</v>
    <v t="r">336</v>
    <v t="r">337</v>
    <v t="r">338</v>
    <v t="r">339</v>
    <v t="r">340</v>
    <v t="r">341</v>
    <v t="r">342</v>
  </a>
  <a r="1">
    <v t="s">Korea Standard Time</v>
  </a>
  <a r="10">
    <v t="r">371</v>
    <v t="r">372</v>
    <v t="r">373</v>
    <v t="r">372</v>
    <v t="r">374</v>
    <v t="r">375</v>
    <v t="r">376</v>
    <v t="r">377</v>
    <v t="r">372</v>
    <v t="r">378</v>
  </a>
  <a r="8">
    <v t="r">396</v>
    <v t="r">397</v>
    <v t="r">398</v>
    <v t="r">399</v>
    <v t="r">400</v>
    <v t="r">401</v>
    <v t="r">402</v>
    <v t="r">403</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2">
    <v t="r">432</v>
    <v t="r">371</v>
  </a>
  <a r="4">
    <v t="s">English</v>
    <v t="s">Māori language</v>
    <v t="s">New Zealand Sign Language</v>
    <v t="s">New Zealand English</v>
  </a>
  <a r="12">
    <v t="r">444</v>
    <v t="r">445</v>
    <v t="r">446</v>
    <v t="r">447</v>
    <v t="r">448</v>
    <v t="r">449</v>
    <v t="r">450</v>
    <v t="r">451</v>
    <v t="r">452</v>
    <v t="r">453</v>
    <v t="r">454</v>
    <v t="r">455</v>
  </a>
  <a r="1">
    <v t="s">New Zealand Time Zone</v>
  </a>
</arrayData>
</file>

<file path=xl/richData/rdrichvalue.xml><?xml version="1.0" encoding="utf-8"?>
<rvData xmlns="http://schemas.microsoft.com/office/spreadsheetml/2017/richdata" count="463">
  <rv s="0">
    <v>536870912</v>
    <v>Norway</v>
    <v>51b69cb2-1924-e989-590b-712a7070a30f</v>
    <v>en-US</v>
    <v>Map</v>
  </rv>
  <rv s="1">
    <fb>2.6940783293922001E-2</fb>
    <v>28</v>
  </rv>
  <rv s="1">
    <fb>323802</fb>
    <v>29</v>
  </rv>
  <rv s="1">
    <fb>23000</fb>
    <v>29</v>
  </rv>
  <rv s="1">
    <fb>10.4</fb>
    <v>30</v>
  </rv>
  <rv s="1">
    <fb>47</fb>
    <v>31</v>
  </rv>
  <rv s="0">
    <v>536870912</v>
    <v>Oslo</v>
    <v>962ca6d0-04b2-b258-d6d5-ec31f6cc1d83</v>
    <v>en-US</v>
    <v>Map</v>
  </rv>
  <rv s="1">
    <fb>41022.728999999999</fb>
    <v>29</v>
  </rv>
  <rv s="1">
    <fb>120.269658854402</fb>
    <v>32</v>
  </rv>
  <rv s="1">
    <fb>2.1677300330540498E-2</fb>
    <v>28</v>
  </rv>
  <rv s="1">
    <fb>22999.934595128299</fb>
    <v>29</v>
  </rv>
  <rv s="1">
    <fb>1.56</fb>
    <v>30</v>
  </rv>
  <rv s="1">
    <fb>0.331778599014523</fb>
    <v>28</v>
  </rv>
  <rv s="1">
    <fb>56.951628649981103</fb>
    <v>33</v>
  </rv>
  <rv s="1">
    <fb>1.78</fb>
    <v>34</v>
  </rv>
  <rv s="1">
    <fb>403336363636.36401</fb>
    <v>35</v>
  </rv>
  <rv s="1">
    <fb>1.0026021000000001</fb>
    <v>28</v>
  </rv>
  <rv s="1">
    <fb>0.81992350000000003</fb>
    <v>28</v>
  </rv>
  <rv s="1">
    <fb>2.1</fb>
    <v>33</v>
  </rv>
  <rv s="0">
    <v>805306368</v>
    <v>Jonas Gahr Støre (Prime Minister)</v>
    <v>22a97b4b-1d69-8ed3-e2ba-75ec00cac6ad</v>
    <v>en-US</v>
    <v>Generic</v>
  </rv>
  <rv s="0">
    <v>805306368</v>
    <v>Harald V of Norway (King)</v>
    <v>d501cea3-4c13-36b0-0641-e2d6452188bc</v>
    <v>en-US</v>
    <v>Generic</v>
  </rv>
  <rv s="0">
    <v>805306368</v>
    <v>Tone Wilhelmsen Trøen (President)</v>
    <v>e79f91f4-5a33-4331-1d76-674f83e0ec6c</v>
    <v>en-US</v>
    <v>Generic</v>
  </rv>
  <rv s="2">
    <v>0</v>
  </rv>
  <rv s="3">
    <v>https://www.bing.com/search?q=norway&amp;form=skydnc</v>
    <v>Learn more on Bing</v>
  </rv>
  <rv s="1">
    <fb>82.758536585365903</fb>
    <v>33</v>
  </rv>
  <rv s="1">
    <fb>295548630000</fb>
    <v>35</v>
  </rv>
  <rv s="1">
    <fb>2</fb>
    <v>33</v>
  </rv>
  <rv s="2">
    <v>1</v>
  </rv>
  <rv s="1">
    <fb>0.14272576140000001</fb>
    <v>28</v>
  </rv>
  <rv s="1">
    <fb>2.9163999999999999</fb>
    <v>30</v>
  </rv>
  <rv s="1">
    <fb>5347896</fb>
    <v>29</v>
  </rv>
  <rv s="1">
    <fb>0.22800000000000001</fb>
    <v>28</v>
  </rv>
  <rv s="1">
    <fb>0.21600000000000003</fb>
    <v>28</v>
  </rv>
  <rv s="1">
    <fb>0.36</fb>
    <v>28</v>
  </rv>
  <rv s="1">
    <fb>3.3000000000000002E-2</fb>
    <v>28</v>
  </rv>
  <rv s="1">
    <fb>8.900000000000001E-2</fb>
    <v>28</v>
  </rv>
  <rv s="1">
    <fb>0.14300000000000002</fb>
    <v>28</v>
  </rv>
  <rv s="1">
    <fb>0.18</fb>
    <v>28</v>
  </rv>
  <rv s="1">
    <fb>0.63804000854492204</fb>
    <v>28</v>
  </rv>
  <rv s="0">
    <v>536870912</v>
    <v>Svalbard</v>
    <v>e0bdceb6-73d9-342d-a32c-dfba0b579752</v>
    <v>en-US</v>
    <v>Map</v>
  </rv>
  <rv s="0">
    <v>536870912</v>
    <v>Jan Mayen</v>
    <v>f56eb1ba-33b5-1e64-ae2b-258d8244ad2c</v>
    <v>en-US</v>
    <v>Map</v>
  </rv>
  <rv s="0">
    <v>536870912</v>
    <v>Finnmark</v>
    <v>1cfcd8b0-45c9-4672-8d35-bc11dabfcfd7</v>
    <v>en-US</v>
    <v>Map</v>
  </rv>
  <rv s="0">
    <v>536870912</v>
    <v>Vestfold</v>
    <v>5e401c8e-2c02-1ce2-5adb-d8b619814f47</v>
    <v>en-US</v>
    <v>Map</v>
  </rv>
  <rv s="0">
    <v>536870912</v>
    <v>Hordaland</v>
    <v>490ab7b1-65e2-6566-e737-5c6a000eeec4</v>
    <v>en-US</v>
    <v>Map</v>
  </rv>
  <rv s="0">
    <v>536870912</v>
    <v>Oppland</v>
    <v>9c3db634-f0d7-3738-b081-261f95fd6f26</v>
    <v>en-US</v>
    <v>Map</v>
  </rv>
  <rv s="0">
    <v>536870912</v>
    <v>Møre og Romsdal</v>
    <v>701c8996-b876-44d1-7f9c-2b299bcf08c6</v>
    <v>en-US</v>
    <v>Map</v>
  </rv>
  <rv s="0">
    <v>536870912</v>
    <v>Nordland</v>
    <v>35304f96-e4b8-aa47-fc00-57db63d0c883</v>
    <v>en-US</v>
    <v>Map</v>
  </rv>
  <rv s="0">
    <v>536870912</v>
    <v>Buskerud</v>
    <v>076bb117-59ff-07f7-e641-39689d26f94a</v>
    <v>en-US</v>
    <v>Map</v>
  </rv>
  <rv s="0">
    <v>536870912</v>
    <v>Sør-Trøndelag</v>
    <v>6de04131-9c27-f410-4af5-fc5046372bd4</v>
    <v>en-US</v>
    <v>Map</v>
  </rv>
  <rv s="0">
    <v>536870912</v>
    <v>Rogaland</v>
    <v>986d3e77-c553-606b-9d2f-776a1c989ba2</v>
    <v>en-US</v>
    <v>Map</v>
  </rv>
  <rv s="0">
    <v>536870912</v>
    <v>Troms</v>
    <v>7ac3993c-4024-2260-60bb-061627473b63</v>
    <v>en-US</v>
    <v>Map</v>
  </rv>
  <rv s="0">
    <v>536870912</v>
    <v>Akershus</v>
    <v>5be911ff-2030-92a4-37f2-690abaa42056</v>
    <v>en-US</v>
    <v>Map</v>
  </rv>
  <rv s="0">
    <v>536870912</v>
    <v>Østfold</v>
    <v>61a32360-8194-db60-82a1-1e0c5086e63a</v>
    <v>en-US</v>
    <v>Map</v>
  </rv>
  <rv s="0">
    <v>536870912</v>
    <v>Hedmark</v>
    <v>bae0deb3-283f-5c68-55f9-48c9895b4188</v>
    <v>en-US</v>
    <v>Map</v>
  </rv>
  <rv s="0">
    <v>536870912</v>
    <v>Aust-Agder</v>
    <v>f0893135-ff08-ef74-894f-f3b646e18569</v>
    <v>en-US</v>
    <v>Map</v>
  </rv>
  <rv s="0">
    <v>536870912</v>
    <v>Vest-Agder</v>
    <v>e05194b5-ae3d-a4e6-267f-d399aecdca9a</v>
    <v>en-US</v>
    <v>Map</v>
  </rv>
  <rv s="0">
    <v>536870912</v>
    <v>Telemark</v>
    <v>85c1e229-f4df-f952-b782-45dc389f825e</v>
    <v>en-US</v>
    <v>Map</v>
  </rv>
  <rv s="0">
    <v>536870912</v>
    <v>Sogn og Fjordane</v>
    <v>b616b58c-bd5d-0bb4-d7ed-553f6689645c</v>
    <v>en-US</v>
    <v>Map</v>
  </rv>
  <rv s="0">
    <v>536870912</v>
    <v>Nord-Trøndelag</v>
    <v>6f9a3ff8-bcc2-b2b0-cd3e-cf9b3c974868</v>
    <v>en-US</v>
    <v>Map</v>
  </rv>
  <rv s="2">
    <v>2</v>
  </rv>
  <rv s="1">
    <fb>0.238617503950879</fb>
    <v>28</v>
  </rv>
  <rv s="2">
    <v>3</v>
  </rv>
  <rv s="1">
    <fb>0.36200000000000004</fb>
    <v>28</v>
  </rv>
  <rv s="1">
    <fb>3.3459999561309801E-2</fb>
    <v>36</v>
  </rv>
  <rv s="1">
    <fb>4418218</fb>
    <v>29</v>
  </rv>
  <rv s="4">
    <v>#VALUE!</v>
    <v>en-US</v>
    <v>51b69cb2-1924-e989-590b-712a7070a30f</v>
    <v>536870912</v>
    <v>1</v>
    <v>20</v>
    <v>21</v>
    <v>Norway</v>
    <v>24</v>
    <v>25</v>
    <v>Map</v>
    <v>26</v>
    <v>27</v>
    <v>NO</v>
    <v>1</v>
    <v>2</v>
    <v>3</v>
    <v>4</v>
    <v>5</v>
    <v>6</v>
    <v>7</v>
    <v>8</v>
    <v>9</v>
    <v>NOK</v>
    <v>Norway, officially the Kingdom of Norway, is a Nordic country in Northern Europe, the mainland territory of which comprises the western and northernmost portion of the Scandinavian Peninsula. The remote Arctic island of Jan Mayen and the archipelago of Svalbard also form part of Norway. Bouvet Island, located in the Subantarctic, is a dependency of Norway; it also lays claims to the Antarctic territories of Peter I Island and Queen Maud Land. The capital and largest city in Norway is Oslo.</v>
    <v>10</v>
    <v>11</v>
    <v>12</v>
    <v>13</v>
    <v>14</v>
    <v>15</v>
    <v>16</v>
    <v>17</v>
    <v>18</v>
    <v>6</v>
    <v>22</v>
    <v>23</v>
    <v>24</v>
    <v>25</v>
    <v>26</v>
    <v>Norway</v>
    <v>Ja, vi elsker dette landet</v>
    <v>27</v>
    <v>Norway</v>
    <v>28</v>
    <v>29</v>
    <v>30</v>
    <v>31</v>
    <v>32</v>
    <v>33</v>
    <v>34</v>
    <v>35</v>
    <v>36</v>
    <v>37</v>
    <v>38</v>
    <v>59</v>
    <v>60</v>
    <v>61</v>
    <v>62</v>
    <v>63</v>
    <v>Norway</v>
    <v>64</v>
    <v>mdp/vdpid/177</v>
  </rv>
  <rv s="0">
    <v>536870912</v>
    <v>Netherlands</v>
    <v>bf5c1a4b-df0b-09dc-dce0-e3fb0c898dd3</v>
    <v>en-US</v>
    <v>Map</v>
  </rv>
  <rv s="1">
    <fb>0.53309587414663095</fb>
    <v>28</v>
  </rv>
  <rv s="1">
    <fb>41543</fb>
    <v>29</v>
  </rv>
  <rv s="1">
    <fb>41000</fb>
    <v>29</v>
  </rv>
  <rv s="1">
    <fb>9.6999999999999993</fb>
    <v>30</v>
  </rv>
  <rv s="1">
    <fb>31</fb>
    <v>31</v>
  </rv>
  <rv s="0">
    <v>536870912</v>
    <v>Amsterdam</v>
    <v>0b840501-8599-9528-5b22-13589caf205a</v>
    <v>en-US</v>
    <v>Map</v>
  </rv>
  <rv s="1">
    <fb>170779.524</fb>
    <v>29</v>
  </rv>
  <rv s="1">
    <fb>115.907994941178</fb>
    <v>32</v>
  </rv>
  <rv s="1">
    <fb>2.6336991024959299E-2</fb>
    <v>28</v>
  </rv>
  <rv s="1">
    <fb>6712.7747582450002</fb>
    <v>29</v>
  </rv>
  <rv s="1">
    <fb>1.59</fb>
    <v>30</v>
  </rv>
  <rv s="1">
    <fb>0.11178391395177099</fb>
    <v>28</v>
  </rv>
  <rv s="1">
    <fb>93.461004609605595</fb>
    <v>33</v>
  </rv>
  <rv s="1">
    <fb>1.68</fb>
    <v>34</v>
  </rv>
  <rv s="1">
    <fb>909070395160.78296</fb>
    <v>35</v>
  </rv>
  <rv s="1">
    <fb>1.0422962</fb>
    <v>28</v>
  </rv>
  <rv s="1">
    <fb>0.84980450000000007</fb>
    <v>28</v>
  </rv>
  <rv s="5">
    <v>0</v>
    <v>26</v>
    <v>47</v>
    <v>0</v>
    <v>Image of Netherlands</v>
  </rv>
  <rv s="1">
    <fb>3.3</fb>
    <v>33</v>
  </rv>
  <rv s="0">
    <v>805306368</v>
    <v>Willem-Alexander of the Netherlands (Monarch)</v>
    <v>70912573-f10f-4d1d-a8f8-220566451e74</v>
    <v>en-US</v>
    <v>Generic</v>
  </rv>
  <rv s="0">
    <v>805306368</v>
    <v>Lodewijk Asscher (Deputy prime minister)</v>
    <v>324e801f-0e41-9a51-a5de-56d762c34473</v>
    <v>en-US</v>
    <v>Generic</v>
  </rv>
  <rv s="0">
    <v>805306368</v>
    <v>Mark Rutte (Prime Minister)</v>
    <v>673e1b90-ad19-15cc-dd94-53646495b541</v>
    <v>en-US</v>
    <v>Generic</v>
  </rv>
  <rv s="2">
    <v>4</v>
  </rv>
  <rv s="3">
    <v>https://www.bing.com/search?q=netherlands&amp;form=skydnc</v>
    <v>Learn more on Bing</v>
  </rv>
  <rv s="1">
    <fb>81.760975609756102</fb>
    <v>33</v>
  </rv>
  <rv s="1">
    <fb>1100105440292.49</fb>
    <v>35</v>
  </rv>
  <rv s="1">
    <fb>5</fb>
    <v>33</v>
  </rv>
  <rv s="1">
    <fb>10.29</fb>
    <v>34</v>
  </rv>
  <rv s="2">
    <v>5</v>
  </rv>
  <rv s="1">
    <fb>0.1225176999</fb>
    <v>28</v>
  </rv>
  <rv s="1">
    <fb>3.6053999999999999</fb>
    <v>30</v>
  </rv>
  <rv s="1">
    <fb>17332850</fb>
    <v>29</v>
  </rv>
  <rv s="1">
    <fb>0.223</fb>
    <v>28</v>
  </rv>
  <rv s="1">
    <fb>0.23300000000000001</fb>
    <v>28</v>
  </rv>
  <rv s="1">
    <fb>0.376</fb>
    <v>28</v>
  </rv>
  <rv s="1">
    <fb>3.5000000000000003E-2</fb>
    <v>28</v>
  </rv>
  <rv s="1">
    <fb>8.8000000000000009E-2</fb>
    <v>28</v>
  </rv>
  <rv s="1">
    <fb>0.13800000000000001</fb>
    <v>28</v>
  </rv>
  <rv s="1">
    <fb>0.17499999999999999</fb>
    <v>28</v>
  </rv>
  <rv s="1">
    <fb>0.63619998931884802</fb>
    <v>28</v>
  </rv>
  <rv s="0">
    <v>536870912</v>
    <v>Limburg</v>
    <v>ba5627ab-eb52-6b56-c39c-399bd1e23825</v>
    <v>en-US</v>
    <v>Map</v>
  </rv>
  <rv s="0">
    <v>536870912</v>
    <v>North Brabant</v>
    <v>67287e9d-748b-ece4-4770-99ec69c94b1a</v>
    <v>en-US</v>
    <v>Map</v>
  </rv>
  <rv s="0">
    <v>536870912</v>
    <v>North Holland</v>
    <v>1cbd1d08-fab6-2da6-0edd-41aa626502c2</v>
    <v>en-US</v>
    <v>Map</v>
  </rv>
  <rv s="0">
    <v>536870912</v>
    <v>Gelderland</v>
    <v>47e59e29-1b92-c09c-0310-bba63a79744b</v>
    <v>en-US</v>
    <v>Map</v>
  </rv>
  <rv s="0">
    <v>536870912</v>
    <v>Overijssel</v>
    <v>c80fa63b-8b0d-7117-09f7-f3b063ba8e8c</v>
    <v>en-US</v>
    <v>Map</v>
  </rv>
  <rv s="0">
    <v>536870912</v>
    <v>Groningen</v>
    <v>d523b02d-2f28-981e-9282-8f6cddd23d80</v>
    <v>en-US</v>
    <v>Map</v>
  </rv>
  <rv s="0">
    <v>536870912</v>
    <v>Friesland</v>
    <v>d3c60b92-e27c-cc6a-6ef5-f0937e506af0</v>
    <v>en-US</v>
    <v>Map</v>
  </rv>
  <rv s="0">
    <v>536870912</v>
    <v>Utrecht</v>
    <v>555963f7-e818-0e35-b5c8-1a97c8e78ed7</v>
    <v>en-US</v>
    <v>Map</v>
  </rv>
  <rv s="0">
    <v>536870912</v>
    <v>Zeeland</v>
    <v>b07124fd-c9f8-1712-1bd3-030b62afdd3d</v>
    <v>en-US</v>
    <v>Map</v>
  </rv>
  <rv s="0">
    <v>536870912</v>
    <v>Drenthe</v>
    <v>598e815b-602f-15c5-256e-a36860ffc830</v>
    <v>en-US</v>
    <v>Map</v>
  </rv>
  <rv s="0">
    <v>536870912</v>
    <v>Aruba</v>
    <v>b892cccb-4a26-2969-8f82-2cd11e899fcf</v>
    <v>en-US</v>
    <v>Map</v>
  </rv>
  <rv s="0">
    <v>536870912</v>
    <v>Curaçao</v>
    <v>16684a44-60de-afc8-b3ba-ec91b81de9ed</v>
    <v>en-US</v>
    <v>Map</v>
  </rv>
  <rv s="0">
    <v>536870912</v>
    <v>Sint Maarten</v>
    <v>b7515c56-e3c3-059b-dfab-c3a8f056fa02</v>
    <v>en-US</v>
    <v>Map</v>
  </rv>
  <rv s="0">
    <v>536870912</v>
    <v>South Holland</v>
    <v>a189b2b4-4c8d-e909-49ed-1b6f571a33c2</v>
    <v>en-US</v>
    <v>Map</v>
  </rv>
  <rv s="0">
    <v>536870912</v>
    <v>Flevoland</v>
    <v>994d48a1-a44d-0664-1089-99ddd4d7e63d</v>
    <v>en-US</v>
    <v>Map</v>
  </rv>
  <rv s="2">
    <v>6</v>
  </rv>
  <rv s="1">
    <fb>0.230359193787393</fb>
    <v>28</v>
  </rv>
  <rv s="2">
    <v>7</v>
  </rv>
  <rv s="1">
    <fb>0.41200000000000003</fb>
    <v>28</v>
  </rv>
  <rv s="1">
    <fb>3.1960000991821301E-2</fb>
    <v>36</v>
  </rv>
  <rv s="1">
    <fb>15924729</fb>
    <v>29</v>
  </rv>
  <rv s="6">
    <v>#VALUE!</v>
    <v>en-US</v>
    <v>bf5c1a4b-df0b-09dc-dce0-e3fb0c898dd3</v>
    <v>536870912</v>
    <v>1</v>
    <v>43</v>
    <v>44</v>
    <v>Netherlands</v>
    <v>24</v>
    <v>45</v>
    <v>Map</v>
    <v>26</v>
    <v>46</v>
    <v>NL</v>
    <v>67</v>
    <v>68</v>
    <v>69</v>
    <v>70</v>
    <v>71</v>
    <v>72</v>
    <v>73</v>
    <v>74</v>
    <v>75</v>
    <v>The Netherlands, informally Holland, is a country located in Northwestern Europe with overseas territories in the Caribbean. It is the largest of four constituent countries of the Kingdom of the Netherlands. In Europe, the Netherlands consists of twelve provinces, and borders Germany to the east, Belgium to the south, with a North Sea coast-line to the north and west. It also shares maritime borders with both countries and with the United Kingdom in the North Sea. The Caribbean overseas territories—Bonaire, Sint Eustatius and Saba—became special municipalities of the country of the Netherlands in 2010. The country's official language is Dutch, with West Frisian as a secondary official language in the province of Friesland, and English and Papiamento as secondary official languages in the Caribbean Netherlands. Dutch Low Saxon and Limburgish are recognised regional languages, while Dutch Sign Language, Sinte Romani, and Yiddish are recognised non-territorial languages.</v>
    <v>76</v>
    <v>77</v>
    <v>78</v>
    <v>79</v>
    <v>80</v>
    <v>81</v>
    <v>82</v>
    <v>83</v>
    <v>84</v>
    <v>85</v>
    <v>72</v>
    <v>89</v>
    <v>90</v>
    <v>91</v>
    <v>92</v>
    <v>93</v>
    <v>94</v>
    <v>Netherlands</v>
    <v>Wilhelmus</v>
    <v>95</v>
    <v>Netherlands</v>
    <v>96</v>
    <v>97</v>
    <v>98</v>
    <v>99</v>
    <v>100</v>
    <v>101</v>
    <v>102</v>
    <v>103</v>
    <v>104</v>
    <v>105</v>
    <v>106</v>
    <v>122</v>
    <v>123</v>
    <v>124</v>
    <v>125</v>
    <v>126</v>
    <v>Netherlands</v>
    <v>127</v>
    <v>mdp/vdpid/176</v>
  </rv>
  <rv s="0">
    <v>536870912</v>
    <v>Panama</v>
    <v>8c0fb36e-1238-e873-e015-712d1f496676</v>
    <v>en-US</v>
    <v>Map</v>
  </rv>
  <rv s="1">
    <fb>0.30360505784234598</fb>
    <v>28</v>
  </rv>
  <rv s="1">
    <fb>75420</fb>
    <v>29</v>
  </rv>
  <rv s="1">
    <fb>26000</fb>
    <v>29</v>
  </rv>
  <rv s="1">
    <fb>18.975999999999999</fb>
    <v>30</v>
  </rv>
  <rv s="1">
    <fb>507</fb>
    <v>31</v>
  </rv>
  <rv s="0">
    <v>536870912</v>
    <v>Panama City</v>
    <v>19964a6e-18be-b7ab-2d10-ea83677d0218</v>
    <v>en-US</v>
    <v>Map</v>
  </rv>
  <rv s="1">
    <fb>10714.974</fb>
    <v>29</v>
  </rv>
  <rv s="1">
    <fb>122.06871337877099</fb>
    <v>32</v>
  </rv>
  <rv s="1">
    <fb>-3.55083821021212E-3</fb>
    <v>28</v>
  </rv>
  <rv s="1">
    <fb>2064.1757971350698</fb>
    <v>29</v>
  </rv>
  <rv s="1">
    <fb>2.4609999999999999</fb>
    <v>30</v>
  </rv>
  <rv s="1">
    <fb>0.61885930826691504</fb>
    <v>28</v>
  </rv>
  <rv s="1">
    <fb>80.712661963503095</fb>
    <v>33</v>
  </rv>
  <rv s="1">
    <fb>0.74</fb>
    <v>34</v>
  </rv>
  <rv s="1">
    <fb>66800800000</fb>
    <v>35</v>
  </rv>
  <rv s="1">
    <fb>0.94385990000000008</fb>
    <v>28</v>
  </rv>
  <rv s="1">
    <fb>0.47799360000000002</fb>
    <v>28</v>
  </rv>
  <rv s="1">
    <fb>13.1</fb>
    <v>33</v>
  </rv>
  <rv s="2">
    <v>8</v>
  </rv>
  <rv s="3">
    <v>https://www.bing.com/search?q=panama&amp;form=skydnc</v>
    <v>Learn more on Bing</v>
  </rv>
  <rv s="1">
    <fb>78.328999999999994</fb>
    <v>33</v>
  </rv>
  <rv s="1">
    <fb>16841000000</fb>
    <v>35</v>
  </rv>
  <rv s="1">
    <fb>52</fb>
    <v>33</v>
  </rv>
  <rv s="1">
    <fb>1.53</fb>
    <v>34</v>
  </rv>
  <rv s="2">
    <v>9</v>
  </rv>
  <rv s="1">
    <fb>0.30522739929999998</fb>
    <v>28</v>
  </rv>
  <rv s="1">
    <fb>1.5687</fb>
    <v>30</v>
  </rv>
  <rv s="1">
    <fb>4246439</fb>
    <v>29</v>
  </rv>
  <rv s="1">
    <fb>0.21199999999999999</fb>
    <v>28</v>
  </rv>
  <rv s="1">
    <fb>0.371</fb>
    <v>28</v>
  </rv>
  <rv s="1">
    <fb>0.53600000000000003</fb>
    <v>28</v>
  </rv>
  <rv s="1">
    <fb>1.2E-2</fb>
    <v>28</v>
  </rv>
  <rv s="1">
    <fb>3.6000000000000004E-2</fb>
    <v>28</v>
  </rv>
  <rv s="1">
    <fb>8.3000000000000004E-2</fb>
    <v>28</v>
  </rv>
  <rv s="1">
    <fb>0.13400000000000001</fb>
    <v>28</v>
  </rv>
  <rv s="1">
    <fb>0.66588996887207008</fb>
    <v>28</v>
  </rv>
  <rv s="0">
    <v>536870912</v>
    <v>Panamá Province</v>
    <v>a90e5d63-7677-0644-50c7-f2bdfff82d78</v>
    <v>en-US</v>
    <v>Map</v>
  </rv>
  <rv s="0">
    <v>536870912</v>
    <v>Los Santos Province</v>
    <v>5aeb7060-ab74-113a-23d7-abb8287efa3e</v>
    <v>en-US</v>
    <v>Map</v>
  </rv>
  <rv s="0">
    <v>536870912</v>
    <v>Chiriquí Province</v>
    <v>da5a9762-a0b7-1ffe-bc95-34ccb19d1382</v>
    <v>en-US</v>
    <v>Map</v>
  </rv>
  <rv s="0">
    <v>536870912</v>
    <v>Coclé Province</v>
    <v>7d1a06f8-72c7-b88d-d742-13034e32cde4</v>
    <v>en-US</v>
    <v>Map</v>
  </rv>
  <rv s="0">
    <v>536870912</v>
    <v>Bocas del Toro Province</v>
    <v>b0bd1a37-77f9-07ad-4bb5-d1d8e7ae5ccd</v>
    <v>en-US</v>
    <v>Map</v>
  </rv>
  <rv s="0">
    <v>536870912</v>
    <v>Colón Province</v>
    <v>fc6b97f2-ecfa-1eb3-207c-783ce206f9ea</v>
    <v>en-US</v>
    <v>Map</v>
  </rv>
  <rv s="0">
    <v>536870912</v>
    <v>Darién Province</v>
    <v>fec9bd09-52d2-2f43-c137-a73af607d3c4</v>
    <v>en-US</v>
    <v>Map</v>
  </rv>
  <rv s="0">
    <v>536870912</v>
    <v>Herrera Province</v>
    <v>5315f223-f244-c960-4e73-fca8cb9d8354</v>
    <v>en-US</v>
    <v>Map</v>
  </rv>
  <rv s="0">
    <v>536870912</v>
    <v>Veraguas Province</v>
    <v>2d44080e-33d5-ab6d-8d0e-64edfdd9b92d</v>
    <v>en-US</v>
    <v>Map</v>
  </rv>
  <rv s="0">
    <v>536870912</v>
    <v>Guna Yala</v>
    <v>fa5c0a4e-0c4a-927a-b9f7-dd44c8fd002f</v>
    <v>en-US</v>
    <v>Map</v>
  </rv>
  <rv s="0">
    <v>536870912</v>
    <v>Ngäbe-Buglé Comarca</v>
    <v>3e8065bb-603d-4416-9e4e-7cdf098663dc</v>
    <v>en-US</v>
    <v>Map</v>
  </rv>
  <rv s="2">
    <v>10</v>
  </rv>
  <rv s="2">
    <v>11</v>
  </rv>
  <rv s="1">
    <fb>0.37200000000000005</fb>
    <v>28</v>
  </rv>
  <rv s="1">
    <fb>3.9019999504089402E-2</fb>
    <v>36</v>
  </rv>
  <rv s="1">
    <fb>2890084</fb>
    <v>29</v>
  </rv>
  <rv s="7">
    <v>#VALUE!</v>
    <v>en-US</v>
    <v>8c0fb36e-1238-e873-e015-712d1f496676</v>
    <v>536870912</v>
    <v>1</v>
    <v>57</v>
    <v>58</v>
    <v>Panama</v>
    <v>24</v>
    <v>25</v>
    <v>Map</v>
    <v>26</v>
    <v>59</v>
    <v>PA</v>
    <v>130</v>
    <v>131</v>
    <v>132</v>
    <v>133</v>
    <v>134</v>
    <v>135</v>
    <v>136</v>
    <v>137</v>
    <v>138</v>
    <v>Panama, officially the Republic of Panama, is a transcontinental country in Central America and South America, bordered by Costa Rica to the west, Colombia to the southeast, the Caribbean Sea to the north, and the Pacific Ocean to the south. Its capital and largest city is Panama City, whose metropolitan area is home to nearly half the country's 4 million people.</v>
    <v>139</v>
    <v>140</v>
    <v>141</v>
    <v>142</v>
    <v>143</v>
    <v>144</v>
    <v>145</v>
    <v>146</v>
    <v>147</v>
    <v>135</v>
    <v>148</v>
    <v>149</v>
    <v>150</v>
    <v>151</v>
    <v>152</v>
    <v>153</v>
    <v>Panama</v>
    <v>Himno Istmeño</v>
    <v>154</v>
    <v>Republic of Panama</v>
    <v>155</v>
    <v>156</v>
    <v>157</v>
    <v>158</v>
    <v>159</v>
    <v>160</v>
    <v>161</v>
    <v>162</v>
    <v>163</v>
    <v>164</v>
    <v>165</v>
    <v>177</v>
    <v>178</v>
    <v>179</v>
    <v>180</v>
    <v>Panama</v>
    <v>181</v>
    <v>mdp/vdpid/192</v>
  </rv>
  <rv s="0">
    <v>536870912</v>
    <v>United States</v>
    <v>5232ed96-85b1-2edb-12c6-63e6c597a1de</v>
    <v>en-US</v>
    <v>Map</v>
  </rv>
  <rv s="1">
    <fb>0.44369067999501505</fb>
    <v>28</v>
  </rv>
  <rv s="1">
    <fb>9833517</fb>
    <v>29</v>
  </rv>
  <rv s="1">
    <fb>1359000</fb>
    <v>29</v>
  </rv>
  <rv s="1">
    <fb>11.6</fb>
    <v>30</v>
  </rv>
  <rv s="1">
    <fb>1</fb>
    <v>31</v>
  </rv>
  <rv s="0">
    <v>536870912</v>
    <v>Washington, D.C.</v>
    <v>216726d1-8987-06d3-5eff-823da05c3d3c</v>
    <v>en-US</v>
    <v>Map</v>
  </rv>
  <rv s="1">
    <fb>5006302.0769999996</fb>
    <v>29</v>
  </rv>
  <rv s="1">
    <fb>117.244195476228</fb>
    <v>32</v>
  </rv>
  <rv s="1">
    <fb>7.4999999999999997E-2</fb>
    <v>28</v>
  </rv>
  <rv s="1">
    <fb>12993.961824772699</fb>
    <v>29</v>
  </rv>
  <rv s="1">
    <fb>1.7295</fb>
    <v>30</v>
  </rv>
  <rv s="1">
    <fb>0.339297856663409</fb>
    <v>28</v>
  </rv>
  <rv s="1">
    <fb>82.427828245269197</fb>
    <v>33</v>
  </rv>
  <rv s="1">
    <fb>0.71</fb>
    <v>34</v>
  </rv>
  <rv s="1">
    <fb>21427700000000</fb>
    <v>35</v>
  </rv>
  <rv s="1">
    <fb>1.0182144</fb>
    <v>28</v>
  </rv>
  <rv s="1">
    <fb>0.88167390000000001</fb>
    <v>28</v>
  </rv>
  <rv s="5">
    <v>1</v>
    <v>26</v>
    <v>72</v>
    <v>0</v>
    <v>Image of United States</v>
  </rv>
  <rv s="1">
    <fb>5.6</fb>
    <v>33</v>
  </rv>
  <rv s="0">
    <v>536870912</v>
    <v>New York</v>
    <v>60d5dc2b-c915-460b-b722-c9e3485499ca</v>
    <v>en-US</v>
    <v>Map</v>
  </rv>
  <rv s="0">
    <v>805306368</v>
    <v>Joe Biden (President)</v>
    <v>cad484f9-be75-7a78-12dd-16233f823cd7</v>
    <v>en-US</v>
    <v>Generic</v>
  </rv>
  <rv s="0">
    <v>805306368</v>
    <v>Kamala Harris (Vice President)</v>
    <v>ef5cf66f-32b7-7271-286a-8e8313eda5c5</v>
    <v>en-US</v>
    <v>Generic</v>
  </rv>
  <rv s="2">
    <v>12</v>
  </rv>
  <rv s="3">
    <v>https://www.bing.com/search?q=united+states&amp;form=skydnc</v>
    <v>Learn more on Bing</v>
  </rv>
  <rv s="1">
    <fb>78.539024390243895</fb>
    <v>33</v>
  </rv>
  <rv s="1">
    <fb>30436313050000</fb>
    <v>35</v>
  </rv>
  <rv s="1">
    <fb>19</fb>
    <v>33</v>
  </rv>
  <rv s="1">
    <fb>7.25</fb>
    <v>34</v>
  </rv>
  <rv s="2">
    <v>13</v>
  </rv>
  <rv s="1">
    <fb>0.1108387988</fb>
    <v>28</v>
  </rv>
  <rv s="1">
    <fb>2.6120000000000001</fb>
    <v>30</v>
  </rv>
  <rv s="1">
    <fb>328239523</fb>
    <v>29</v>
  </rv>
  <rv s="1">
    <fb>0.22600000000000001</fb>
    <v>28</v>
  </rv>
  <rv s="1">
    <fb>0.30499999999999999</fb>
    <v>28</v>
  </rv>
  <rv s="1">
    <fb>0.46799999999999997</fb>
    <v>28</v>
  </rv>
  <rv s="1">
    <fb>1.7000000000000001E-2</fb>
    <v>28</v>
  </rv>
  <rv s="1">
    <fb>5.0999999999999997E-2</fb>
    <v>28</v>
  </rv>
  <rv s="1">
    <fb>0.10300000000000001</fb>
    <v>28</v>
  </rv>
  <rv s="1">
    <fb>0.153</fb>
    <v>28</v>
  </rv>
  <rv s="1">
    <fb>0.62048999786377002</fb>
    <v>28</v>
  </rv>
  <rv s="0">
    <v>536870912</v>
    <v>New York</v>
    <v>caeb7b9a-f5d7-4686-8fb5-cf7628296b13</v>
    <v>en-US</v>
    <v>Map</v>
  </rv>
  <rv s="0">
    <v>536870912</v>
    <v>Washington</v>
    <v>e8a0d824-4c94-2f90-256a-a6adfa28f789</v>
    <v>en-US</v>
    <v>Map</v>
  </rv>
  <rv s="0">
    <v>536870912</v>
    <v>California</v>
    <v>3009d91d-d582-4c34-85ba-772ba09e5be1</v>
    <v>en-US</v>
    <v>Map</v>
  </rv>
  <rv s="0">
    <v>536870912</v>
    <v>Washington</v>
    <v>982ad551-fd5d-45df-bd70-bf704dd576e4</v>
    <v>en-US</v>
    <v>Map</v>
  </rv>
  <rv s="0">
    <v>536870912</v>
    <v>New Jersey</v>
    <v>05277898-b62b-4878-8632-09d29756a2ff</v>
    <v>en-US</v>
    <v>Map</v>
  </rv>
  <rv s="0">
    <v>536870912</v>
    <v>South Carolina</v>
    <v>810015e8-b10b-4232-9e2c-de87a67bd26e</v>
    <v>en-US</v>
    <v>Map</v>
  </rv>
  <rv s="0">
    <v>536870912</v>
    <v>Minnesota</v>
    <v>77f97f6f-7e93-46e5-b486-6198effe8dea</v>
    <v>en-US</v>
    <v>Map</v>
  </rv>
  <rv s="0">
    <v>536870912</v>
    <v>Missouri</v>
    <v>6185f8cb-44e1-4da6-9bf0-b75286aeb591</v>
    <v>en-US</v>
    <v>Map</v>
  </rv>
  <rv s="0">
    <v>536870912</v>
    <v>Nevada</v>
    <v>c2157d7e-617e-4517-80f8-1b08113afc14</v>
    <v>en-US</v>
    <v>Map</v>
  </rv>
  <rv s="0">
    <v>536870912</v>
    <v>Texas</v>
    <v>00a23ccd-3344-461c-8b9f-c2bb55be5815</v>
    <v>en-US</v>
    <v>Map</v>
  </rv>
  <rv s="0">
    <v>536870912</v>
    <v>Maryland</v>
    <v>4c472f4d-06a8-4d90-8bb8-da4d168c73fe</v>
    <v>en-US</v>
    <v>Map</v>
  </rv>
  <rv s="0">
    <v>536870912</v>
    <v>Ohio</v>
    <v>6f3df7da-1ef6-48e3-b2b3-b5b5fce3e846</v>
    <v>en-US</v>
    <v>Map</v>
  </rv>
  <rv s="0">
    <v>536870912</v>
    <v>Michigan</v>
    <v>162411c2-b757-495d-aa81-93942fae2f7e</v>
    <v>en-US</v>
    <v>Map</v>
  </rv>
  <rv s="0">
    <v>536870912</v>
    <v>Pennsylvania</v>
    <v>6304580e-c803-4266-818a-971619176547</v>
    <v>en-US</v>
    <v>Map</v>
  </rv>
  <rv s="0">
    <v>536870912</v>
    <v>Alaska</v>
    <v>31c4c7a1-54e7-4306-ac9b-f1b02e85bda5</v>
    <v>en-US</v>
    <v>Map</v>
  </rv>
  <rv s="0">
    <v>536870912</v>
    <v>North Carolina</v>
    <v>9e2bf053-dd80-4646-8f26-65075e7085c0</v>
    <v>en-US</v>
    <v>Map</v>
  </rv>
  <rv s="0">
    <v>536870912</v>
    <v>Iowa</v>
    <v>77850824-b07a-487a-af58-37f9949afc27</v>
    <v>en-US</v>
    <v>Map</v>
  </rv>
  <rv s="0">
    <v>536870912</v>
    <v>Louisiana</v>
    <v>0ca1e87f-e2f6-43fb-8deb-d22bd09a9cae</v>
    <v>en-US</v>
    <v>Map</v>
  </rv>
  <rv s="0">
    <v>536870912</v>
    <v>Wyoming</v>
    <v>bff03ad6-2b7f-400b-a76e-eb9fc4a93961</v>
    <v>en-US</v>
    <v>Map</v>
  </rv>
  <rv s="0">
    <v>536870912</v>
    <v>Hawaii</v>
    <v>b6f01eaf-aecf-44f6-b64d-1f6e982365c3</v>
    <v>en-US</v>
    <v>Map</v>
  </rv>
  <rv s="0">
    <v>536870912</v>
    <v>Oregon</v>
    <v>cacd36fd-7c62-43e2-a632-64a2a1811933</v>
    <v>en-US</v>
    <v>Map</v>
  </rv>
  <rv s="0">
    <v>536870912</v>
    <v>North Dakota</v>
    <v>77fbc744-3efe-4aa9-9e8e-f8034f06b941</v>
    <v>en-US</v>
    <v>Map</v>
  </rv>
  <rv s="0">
    <v>536870912</v>
    <v>West Virginia</v>
    <v>8a47255a-fae3-4faa-aa32-c6f384cb6c1d</v>
    <v>en-US</v>
    <v>Map</v>
  </rv>
  <rv s="0">
    <v>536870912</v>
    <v>Oklahoma</v>
    <v>cbcf556f-952a-4665-bb95-0500b27f9976</v>
    <v>en-US</v>
    <v>Map</v>
  </rv>
  <rv s="0">
    <v>536870912</v>
    <v>Montana</v>
    <v>447d6cd5-53f6-4c8f-bf6c-9ff228415c3b</v>
    <v>en-US</v>
    <v>Map</v>
  </rv>
  <rv s="0">
    <v>536870912</v>
    <v>Virginia</v>
    <v>7eee9976-e8a7-472c-ada1-007208abd678</v>
    <v>en-US</v>
    <v>Map</v>
  </rv>
  <rv s="0">
    <v>536870912</v>
    <v>Massachusetts</v>
    <v>845219d5-3650-4199-b926-964ca27c863c</v>
    <v>en-US</v>
    <v>Map</v>
  </rv>
  <rv s="0">
    <v>536870912</v>
    <v>Illinois</v>
    <v>4131acb8-628a-4241-8920-ca79eab9dade</v>
    <v>en-US</v>
    <v>Map</v>
  </rv>
  <rv s="0">
    <v>536870912</v>
    <v>Kentucky</v>
    <v>108dfd18-4626-481a-8dfa-18f64e6eac84</v>
    <v>en-US</v>
    <v>Map</v>
  </rv>
  <rv s="0">
    <v>536870912</v>
    <v>Connecticut</v>
    <v>b3ca6523-435e-4a3b-8f78-1ad900a52cf8</v>
    <v>en-US</v>
    <v>Map</v>
  </rv>
  <rv s="0">
    <v>536870912</v>
    <v>Wisconsin</v>
    <v>cb4d2853-06f4-4467-8e7c-4e31cbb35cb2</v>
    <v>en-US</v>
    <v>Map</v>
  </rv>
  <rv s="0">
    <v>536870912</v>
    <v>Arizona</v>
    <v>bf973f46-5962-4997-a7ba-a05f1aa2a9f9</v>
    <v>en-US</v>
    <v>Map</v>
  </rv>
  <rv s="0">
    <v>536870912</v>
    <v>Florida</v>
    <v>5fece3f4-e8e8-4159-843e-f725a930ad50</v>
    <v>en-US</v>
    <v>Map</v>
  </rv>
  <rv s="0">
    <v>536870912</v>
    <v>Indiana</v>
    <v>109f7e5a-efbb-4953-b4b8-cb812ce1ff5d</v>
    <v>en-US</v>
    <v>Map</v>
  </rv>
  <rv s="0">
    <v>536870912</v>
    <v>Tennessee</v>
    <v>9bbc9c72-1bf1-4ef6-b66d-a6cdef70f4f3</v>
    <v>en-US</v>
    <v>Map</v>
  </rv>
  <rv s="0">
    <v>536870912</v>
    <v>South Dakota</v>
    <v>9cee0b65-d357-479e-a066-31c634648f47</v>
    <v>en-US</v>
    <v>Map</v>
  </rv>
  <rv s="0">
    <v>536870912</v>
    <v>New Mexico</v>
    <v>a16d3636-4349-41c7-a77e-89e34b26a8ad</v>
    <v>en-US</v>
    <v>Map</v>
  </rv>
  <rv s="0">
    <v>536870912</v>
    <v>Nebraska</v>
    <v>3e64ff5d-6b40-4dbe-91b1-0e554e892496</v>
    <v>en-US</v>
    <v>Map</v>
  </rv>
  <rv s="0">
    <v>536870912</v>
    <v>New Hampshire</v>
    <v>9ca71997-cc97-46eb-8911-fac32f80b0b1</v>
    <v>en-US</v>
    <v>Map</v>
  </rv>
  <rv s="0">
    <v>536870912</v>
    <v>Kansas</v>
    <v>6e527b71-bd3e-4bc1-b1c0-59d288b4fd5e</v>
    <v>en-US</v>
    <v>Map</v>
  </rv>
  <rv s="0">
    <v>536870912</v>
    <v>Maine</v>
    <v>d62dd683-9cf9-4db9-a497-d810d529592b</v>
    <v>en-US</v>
    <v>Map</v>
  </rv>
  <rv s="0">
    <v>536870912</v>
    <v>Georgia</v>
    <v>84604bc7-2c47-4f8d-8ea5-b6ac8c018a20</v>
    <v>en-US</v>
    <v>Map</v>
  </rv>
  <rv s="0">
    <v>536870912</v>
    <v>Vermont</v>
    <v>221864cc-447e-4e78-847c-59e485d73bff</v>
    <v>en-US</v>
    <v>Map</v>
  </rv>
  <rv s="0">
    <v>536870912</v>
    <v>Mississippi</v>
    <v>6af619ca-217d-49c0-9a86-153fc7fbcd78</v>
    <v>en-US</v>
    <v>Map</v>
  </rv>
  <rv s="0">
    <v>536870912</v>
    <v>Alabama</v>
    <v>376f8b06-52f6-4e72-a31d-311a3563e645</v>
    <v>en-US</v>
    <v>Map</v>
  </rv>
  <rv s="0">
    <v>536870912</v>
    <v>Rhode Island</v>
    <v>65a08f52-b469-4f7c-8353-9b3c0b2a5752</v>
    <v>en-US</v>
    <v>Map</v>
  </rv>
  <rv s="0">
    <v>536870912</v>
    <v>Idaho</v>
    <v>ecd30387-20fa-4523-9045-e2860154b5e9</v>
    <v>en-US</v>
    <v>Map</v>
  </rv>
  <rv s="0">
    <v>536870912</v>
    <v>Utah</v>
    <v>c6705e44-d27f-4240-95a2-54e802e3b524</v>
    <v>en-US</v>
    <v>Map</v>
  </rv>
  <rv s="0">
    <v>536870912</v>
    <v>Arkansas</v>
    <v>b939db72-08f2-4ea6-a16a-a53bf32e6612</v>
    <v>en-US</v>
    <v>Map</v>
  </rv>
  <rv s="0">
    <v>536870912</v>
    <v>Colorado</v>
    <v>a070c5c2-b22d-41d8-b869-f20e583c4f80</v>
    <v>en-US</v>
    <v>Map</v>
  </rv>
  <rv s="0">
    <v>536870912</v>
    <v>Delaware</v>
    <v>8ad617cc-3d7a-4b3c-a787-098de959ccc4</v>
    <v>en-US</v>
    <v>Map</v>
  </rv>
  <rv s="0">
    <v>536870912</v>
    <v>Puerto Rico</v>
    <v>72752f4d-11d3-5470-b64e-b9e012b0520f</v>
    <v>en-US</v>
    <v>Map</v>
  </rv>
  <rv s="0">
    <v>536870912</v>
    <v>United States Virgin Islands</v>
    <v>38bd827b-bc00-140e-85be-46a96078429c</v>
    <v>en-US</v>
    <v>Map</v>
  </rv>
  <rv s="0">
    <v>536870912</v>
    <v>American Samoa</v>
    <v>12d04d63-b9b5-855b-0821-b32474a729a4</v>
    <v>en-US</v>
    <v>Map</v>
  </rv>
  <rv s="0">
    <v>536870912</v>
    <v>Northern Mariana Islands</v>
    <v>f4475436-adda-9ff0-b5fe-6c3dff0e26be</v>
    <v>en-US</v>
    <v>Map</v>
  </rv>
  <rv s="0">
    <v>536870912</v>
    <v>Guam</v>
    <v>f842c067-b461-3084-6a3b-6c6c7431fc9a</v>
    <v>en-US</v>
    <v>Map</v>
  </rv>
  <rv s="0">
    <v>536870912</v>
    <v>United States Minor Outlying Islands</v>
    <v>0a148d8f-0026-1089-40fb-cf776177ba31</v>
    <v>en-US</v>
    <v>Map</v>
  </rv>
  <rv s="2">
    <v>14</v>
  </rv>
  <rv s="1">
    <fb>9.5866513904898809E-2</fb>
    <v>28</v>
  </rv>
  <rv s="2">
    <v>15</v>
  </rv>
  <rv s="1">
    <fb>0.36599999999999999</fb>
    <v>28</v>
  </rv>
  <rv s="1">
    <fb>0.14699999999999999</fb>
    <v>36</v>
  </rv>
  <rv s="1">
    <fb>270663028</fb>
    <v>29</v>
  </rv>
  <rv s="8">
    <v>#VALUE!</v>
    <v>en-US</v>
    <v>5232ed96-85b1-2edb-12c6-63e6c597a1de</v>
    <v>536870912</v>
    <v>1</v>
    <v>69</v>
    <v>70</v>
    <v>United States</v>
    <v>24</v>
    <v>45</v>
    <v>Map</v>
    <v>26</v>
    <v>71</v>
    <v>US</v>
    <v>184</v>
    <v>185</v>
    <v>186</v>
    <v>187</v>
    <v>188</v>
    <v>189</v>
    <v>190</v>
    <v>191</v>
    <v>192</v>
    <v>USD</v>
    <v>The United States of America, commonly known as the United States or America, is a country primarily located in North America. It consists of 50 states, a federal district, five major unincorporated territories, 326 Indian reservations, and nine minor outlying islands. At nearly 3.8 million square miles, it is the world's fourth-largest country by land area and third-largest by total area. The United States shares land and maritime borders with Canada to the north and Mexico to the south as well as maritime borders with the Bahamas, Cuba, and Russia. With more than 331 million people, it is the third most populous country in the world. The national capital is Washington, D.C., and the most populous city and financial center is New York City.</v>
    <v>193</v>
    <v>194</v>
    <v>195</v>
    <v>196</v>
    <v>197</v>
    <v>198</v>
    <v>199</v>
    <v>200</v>
    <v>201</v>
    <v>202</v>
    <v>203</v>
    <v>206</v>
    <v>207</v>
    <v>208</v>
    <v>209</v>
    <v>210</v>
    <v>211</v>
    <v>United States</v>
    <v>The Star-Spangled Banner</v>
    <v>212</v>
    <v>United States of America</v>
    <v>213</v>
    <v>214</v>
    <v>215</v>
    <v>216</v>
    <v>217</v>
    <v>218</v>
    <v>219</v>
    <v>220</v>
    <v>221</v>
    <v>222</v>
    <v>223</v>
    <v>281</v>
    <v>282</v>
    <v>283</v>
    <v>284</v>
    <v>285</v>
    <v>United States</v>
    <v>286</v>
    <v>mdp/vdpid/244</v>
  </rv>
  <rv s="0">
    <v>536870912</v>
    <v>South Korea</v>
    <v>c0e15be0-5113-402c-c03f-516a6265e9cb</v>
    <v>en-US</v>
    <v>Map</v>
  </rv>
  <rv s="1">
    <fb>0.17446070640579101</fb>
    <v>28</v>
  </rv>
  <rv s="1">
    <fb>99720</fb>
    <v>29</v>
  </rv>
  <rv s="1">
    <fb>634000</fb>
    <v>29</v>
  </rv>
  <rv s="1">
    <fb>6.4</fb>
    <v>30</v>
  </rv>
  <rv s="1">
    <fb>82</fb>
    <v>31</v>
  </rv>
  <rv s="0">
    <v>536870912</v>
    <v>Seoul</v>
    <v>669b47ba-40b4-0147-3657-a7dd0861132c</v>
    <v>en-US</v>
    <v>Map</v>
  </rv>
  <rv s="1">
    <fb>620302.38600000006</fb>
    <v>29</v>
  </rv>
  <rv s="1">
    <fb>115.15858742558</fb>
    <v>32</v>
  </rv>
  <rv s="1">
    <fb>3.8294613224406E-3</fb>
    <v>28</v>
  </rv>
  <rv s="1">
    <fb>10496.5136719641</fb>
    <v>29</v>
  </rv>
  <rv s="1">
    <fb>0.97699999999999998</fb>
    <v>30</v>
  </rv>
  <rv s="1">
    <fb>0.63354836492977906</fb>
    <v>28</v>
  </rv>
  <rv s="1">
    <fb>81.028475807144503</fb>
    <v>33</v>
  </rv>
  <rv s="1">
    <fb>1.22</fb>
    <v>34</v>
  </rv>
  <rv s="1">
    <fb>2029000000000</fb>
    <v>35</v>
  </rv>
  <rv s="1">
    <fb>0.98088600000000004</fb>
    <v>28</v>
  </rv>
  <rv s="1">
    <fb>0.94349689999999997</fb>
    <v>28</v>
  </rv>
  <rv s="5">
    <v>2</v>
    <v>26</v>
    <v>83</v>
    <v>0</v>
    <v>Image of South Korea</v>
  </rv>
  <rv s="1">
    <fb>2.7</fb>
    <v>33</v>
  </rv>
  <rv s="0">
    <v>805306368</v>
    <v>Moon Jae-in (President)</v>
    <v>ad41bf8b-1e71-47bd-b062-c5bd6da7cd9c</v>
    <v>en-US</v>
    <v>Generic</v>
  </rv>
  <rv s="0">
    <v>805306368</v>
    <v>Kim Boo-kyum (Prime Minister)</v>
    <v>35f5de89-84dc-7768-dad0-10a8c0da8419</v>
    <v>en-US</v>
    <v>Generic</v>
  </rv>
  <rv s="2">
    <v>16</v>
  </rv>
  <rv s="3">
    <v>https://www.bing.com/search?q=south+korea&amp;form=skydnc</v>
    <v>Learn more on Bing</v>
  </rv>
  <rv s="1">
    <fb>82.626829268292695</fb>
    <v>33</v>
  </rv>
  <rv s="1">
    <fb>1413716510000</fb>
    <v>35</v>
  </rv>
  <rv s="1">
    <fb>11</fb>
    <v>33</v>
  </rv>
  <rv s="1">
    <fb>6.49</fb>
    <v>34</v>
  </rv>
  <rv s="2">
    <v>17</v>
  </rv>
  <rv s="1">
    <fb>0.36792971710000005</fb>
    <v>28</v>
  </rv>
  <rv s="1">
    <fb>2.3607999999999998</fb>
    <v>30</v>
  </rv>
  <rv s="1">
    <fb>51709098</fb>
    <v>29</v>
  </rv>
  <rv s="1">
    <fb>0.23199999999999998</fb>
    <v>28</v>
  </rv>
  <rv s="1">
    <fb>0.23800000000000002</fb>
    <v>28</v>
  </rv>
  <rv s="1">
    <fb>0.39</fb>
    <v>28</v>
  </rv>
  <rv s="1">
    <fb>2.6000000000000002E-2</fb>
    <v>28</v>
  </rv>
  <rv s="1">
    <fb>7.2999999999999995E-2</fb>
    <v>28</v>
  </rv>
  <rv s="1">
    <fb>0.13</fb>
    <v>28</v>
  </rv>
  <rv s="1">
    <fb>0.62970001220703098</fb>
    <v>28</v>
  </rv>
  <rv s="0">
    <v>536870912</v>
    <v>Gangwon</v>
    <v>969f749a-ed96-7379-b76c-a7fc63af8e94</v>
    <v>en-US</v>
    <v>Map</v>
  </rv>
  <rv s="0">
    <v>536870912</v>
    <v>Daegu</v>
    <v>ed9efeb7-692d-e93b-eeff-c93b6f906f73</v>
    <v>en-US</v>
    <v>Map</v>
  </rv>
  <rv s="0">
    <v>536870912</v>
    <v>Gwangju</v>
    <v>1ceff0b5-a865-dd51-d697-9fee8740447e</v>
    <v>en-US</v>
    <v>Map</v>
  </rv>
  <rv s="0">
    <v>536870912</v>
    <v>Incheon</v>
    <v>251c93a5-c29d-4e48-dd3f-1d5ac7861fa3</v>
    <v>en-US</v>
    <v>Map</v>
  </rv>
  <rv s="0">
    <v>536870912</v>
    <v>Busan</v>
    <v>ab78ce75-913b-16f3-a3d1-72a46c7e4c42</v>
    <v>en-US</v>
    <v>Map</v>
  </rv>
  <rv s="0">
    <v>536870912</v>
    <v>Ulsan</v>
    <v>91c0546f-5834-7fd6-735f-542bc70be1cf</v>
    <v>en-US</v>
    <v>Map</v>
  </rv>
  <rv s="0">
    <v>536870912</v>
    <v>Daejeon</v>
    <v>6f5216bc-1581-3eaa-8a74-f4122af47cdd</v>
    <v>en-US</v>
    <v>Map</v>
  </rv>
  <rv s="0">
    <v>536870912</v>
    <v>South Gyeongsang Province</v>
    <v>86e32791-8efc-1d3b-3a8f-1b9d6fd990a1</v>
    <v>en-US</v>
    <v>Map</v>
  </rv>
  <rv s="0">
    <v>536870912</v>
    <v>Jeju Province</v>
    <v>30be7545-0861-845d-8d83-ec99d53fc5d9</v>
    <v>en-US</v>
    <v>Map</v>
  </rv>
  <rv s="0">
    <v>536870912</v>
    <v>Gyeonggi Province</v>
    <v>6b578621-8b2d-13ef-1af0-281a90a0fd92</v>
    <v>en-US</v>
    <v>Map</v>
  </rv>
  <rv s="0">
    <v>536870912</v>
    <v>North Chungcheong Province</v>
    <v>ea7cdefc-04fe-45be-8ac1-07b9a4d6dc32</v>
    <v>en-US</v>
    <v>Map</v>
  </rv>
  <rv s="0">
    <v>536870912</v>
    <v>South Chungcheong Province</v>
    <v>302fa333-ce2a-affc-c170-5f8d18500d9b</v>
    <v>en-US</v>
    <v>Map</v>
  </rv>
  <rv s="0">
    <v>536870912</v>
    <v>North Gyeongsang Province</v>
    <v>44899bdf-131d-a103-5b55-bb862b8d3bf3</v>
    <v>en-US</v>
    <v>Map</v>
  </rv>
  <rv s="0">
    <v>536870912</v>
    <v>South Jeolla Province</v>
    <v>9a4dcd3b-649f-605b-aee3-3f6dcf5c3680</v>
    <v>en-US</v>
    <v>Map</v>
  </rv>
  <rv s="0">
    <v>536870912</v>
    <v>North Jeolla Province</v>
    <v>d8cda014-25af-90ec-91e8-3b7ffccc6380</v>
    <v>en-US</v>
    <v>Map</v>
  </rv>
  <rv s="0">
    <v>536870912</v>
    <v>Sejong City</v>
    <v>4b3538fb-9c24-d852-b122-f107916a0663</v>
    <v>en-US</v>
    <v>Map</v>
  </rv>
  <rv s="2">
    <v>18</v>
  </rv>
  <rv s="1">
    <fb>0.15574911728035101</fb>
    <v>28</v>
  </rv>
  <rv s="2">
    <v>19</v>
  </rv>
  <rv s="1">
    <fb>0.33200000000000002</fb>
    <v>28</v>
  </rv>
  <rv s="1">
    <fb>4.1479997634887703E-2</fb>
    <v>36</v>
  </rv>
  <rv s="1">
    <fb>42106719</fb>
    <v>29</v>
  </rv>
  <rv s="8">
    <v>#VALUE!</v>
    <v>en-US</v>
    <v>c0e15be0-5113-402c-c03f-516a6265e9cb</v>
    <v>536870912</v>
    <v>1</v>
    <v>81</v>
    <v>70</v>
    <v>South Korea</v>
    <v>24</v>
    <v>45</v>
    <v>Map</v>
    <v>26</v>
    <v>82</v>
    <v>KR</v>
    <v>289</v>
    <v>290</v>
    <v>291</v>
    <v>292</v>
    <v>293</v>
    <v>294</v>
    <v>295</v>
    <v>296</v>
    <v>297</v>
    <v>KRW</v>
    <v>South Korea, officially the Republic of Korea, is a country in East Asia, constituting the southern part of the Korean Peninsula and sharing a land border with North Korea. Its western border is formed by the Yellow Sea, while its eastern border is defined by the Sea of Japan. South Korea claims to be the sole legitimate government of the entire peninsula and adjacent islands. It has a population of 51 million, of which roughly half live in the Seoul Capital Area, the fifth largest metropolis in the world. Other major cities include Incheon, Busan, and Daegu.</v>
    <v>298</v>
    <v>299</v>
    <v>300</v>
    <v>301</v>
    <v>302</v>
    <v>303</v>
    <v>304</v>
    <v>305</v>
    <v>306</v>
    <v>307</v>
    <v>294</v>
    <v>310</v>
    <v>311</v>
    <v>312</v>
    <v>313</v>
    <v>314</v>
    <v>315</v>
    <v>South Korea</v>
    <v>Aegukga</v>
    <v>316</v>
    <v>Republic of Korea</v>
    <v>317</v>
    <v>318</v>
    <v>319</v>
    <v>320</v>
    <v>321</v>
    <v>322</v>
    <v>323</v>
    <v>324</v>
    <v>325</v>
    <v>105</v>
    <v>326</v>
    <v>343</v>
    <v>344</v>
    <v>345</v>
    <v>346</v>
    <v>347</v>
    <v>South Korea</v>
    <v>348</v>
    <v>mdp/vdpid/134</v>
  </rv>
  <rv s="0">
    <v>536870912</v>
    <v>Australia</v>
    <v>06de2191-243d-a83f-6990-2eb1c7f3382a</v>
    <v>en-US</v>
    <v>Map</v>
  </rv>
  <rv s="1">
    <fb>0.48241944248714902</fb>
    <v>28</v>
  </rv>
  <rv s="1">
    <fb>7741220</fb>
    <v>29</v>
  </rv>
  <rv s="1">
    <fb>58000</fb>
    <v>29</v>
  </rv>
  <rv s="1">
    <fb>12.6</fb>
    <v>30</v>
  </rv>
  <rv s="1">
    <fb>61</fb>
    <v>31</v>
  </rv>
  <rv s="0">
    <v>536870912</v>
    <v>Canberra</v>
    <v>59ab58e3-2f00-9175-e7b8-76d910040855</v>
    <v>en-US</v>
    <v>Map</v>
  </rv>
  <rv s="1">
    <fb>375907.837</fb>
    <v>29</v>
  </rv>
  <rv s="1">
    <fb>119.797086368366</fb>
    <v>32</v>
  </rv>
  <rv s="1">
    <fb>1.61076787290379E-2</fb>
    <v>28</v>
  </rv>
  <rv s="1">
    <fb>10071.3989785006</fb>
    <v>29</v>
  </rv>
  <rv s="1">
    <fb>1.74</fb>
    <v>30</v>
  </rv>
  <rv s="1">
    <fb>0.16258278059599401</fb>
    <v>28</v>
  </rv>
  <rv s="1">
    <fb>89.625630110237395</fb>
    <v>33</v>
  </rv>
  <rv s="1">
    <fb>0.93</fb>
    <v>34</v>
  </rv>
  <rv s="1">
    <fb>1392680589329.1399</fb>
    <v>35</v>
  </rv>
  <rv s="1">
    <fb>1.0033898000000001</fb>
    <v>28</v>
  </rv>
  <rv s="1">
    <fb>1.1314216000000001</fb>
    <v>28</v>
  </rv>
  <rv s="5">
    <v>3</v>
    <v>26</v>
    <v>94</v>
    <v>0</v>
    <v>Image of Australia</v>
  </rv>
  <rv s="1">
    <fb>3.1</fb>
    <v>33</v>
  </rv>
  <rv s="0">
    <v>536870912</v>
    <v>Sydney</v>
    <v>3ecec2e8-2993-42e7-7299-f693bbe3b9b9</v>
    <v>en-US</v>
    <v>Map</v>
  </rv>
  <rv s="0">
    <v>805306368</v>
    <v>Elizabeth II (Monarch)</v>
    <v>01e347c1-9d99-c7e6-79d1-390a1844d093</v>
    <v>en-US</v>
    <v>Generic</v>
  </rv>
  <rv s="0">
    <v>805306368</v>
    <v>Marise Payne (Minister)</v>
    <v>cd9c9929-6142-5198-b223-76f660676213</v>
    <v>en-US</v>
    <v>Generic</v>
  </rv>
  <rv s="0">
    <v>805306368</v>
    <v>Josh Frydenberg (Minister)</v>
    <v>49e61b90-ff4e-c3b9-e19f-71c91fb65b52</v>
    <v>en-US</v>
    <v>Generic</v>
  </rv>
  <rv s="0">
    <v>805306368</v>
    <v>Anne Ruston (Minister)</v>
    <v>99740a2f-6f48-49da-b87a-3b6b96362b1d</v>
    <v>en-US</v>
    <v>Generic</v>
  </rv>
  <rv s="0">
    <v>805306368</v>
    <v>Sussan Ley (Minister)</v>
    <v>89414d70-153c-2784-1e39-174b7d7e408a</v>
    <v>en-US</v>
    <v>Generic</v>
  </rv>
  <rv s="0">
    <v>805306368</v>
    <v>Angus Taylor (Minister)</v>
    <v>77f4f69e-8c8f-4cbf-a0dc-f0cfb1ed5f6f</v>
    <v>en-US</v>
    <v>Generic</v>
  </rv>
  <rv s="0">
    <v>805306368</v>
    <v>Ken Wyatt (Minister)</v>
    <v>7fc5a0aa-1a94-2c1c-289d-0b3361414d61</v>
    <v>en-US</v>
    <v>Generic</v>
  </rv>
  <rv s="0">
    <v>805306368</v>
    <v>Melissa Price (Minister)</v>
    <v>8f265d8c-ab79-45d0-88dd-26affaf36e25</v>
    <v>en-US</v>
    <v>Generic</v>
  </rv>
  <rv s="2">
    <v>20</v>
  </rv>
  <rv s="3">
    <v>https://www.bing.com/search?q=australia&amp;form=skydnc</v>
    <v>Learn more on Bing</v>
  </rv>
  <rv s="1">
    <fb>82.748780487804893</fb>
    <v>33</v>
  </rv>
  <rv s="1">
    <fb>1487598500000</fb>
    <v>35</v>
  </rv>
  <rv s="1">
    <fb>6</fb>
    <v>33</v>
  </rv>
  <rv s="1">
    <fb>13.59</fb>
    <v>34</v>
  </rv>
  <rv s="1">
    <fb>0.19558295019999999</fb>
    <v>28</v>
  </rv>
  <rv s="1">
    <fb>3.6778</fb>
    <v>30</v>
  </rv>
  <rv s="1">
    <fb>25364307</fb>
    <v>29</v>
  </rv>
  <rv s="1">
    <fb>0.221</fb>
    <v>28</v>
  </rv>
  <rv s="1">
    <fb>0.27</fb>
    <v>28</v>
  </rv>
  <rv s="1">
    <fb>0.42100000000000004</fb>
    <v>28</v>
  </rv>
  <rv s="1">
    <fb>2.7999999999999997E-2</fb>
    <v>28</v>
  </rv>
  <rv s="1">
    <fb>7.400000000000001E-2</fb>
    <v>28</v>
  </rv>
  <rv s="1">
    <fb>0.122</fb>
    <v>28</v>
  </rv>
  <rv s="1">
    <fb>0.161</fb>
    <v>28</v>
  </rv>
  <rv s="1">
    <fb>0.65517997741699208</fb>
    <v>28</v>
  </rv>
  <rv s="0">
    <v>536870912</v>
    <v>South Australia</v>
    <v>202994ba-49c2-98c5-91fa-e0b05ffcf2da</v>
    <v>en-US</v>
    <v>Map</v>
  </rv>
  <rv s="0">
    <v>536870912</v>
    <v>New South Wales</v>
    <v>9143b1e4-782f-52c3-0f4a-cea5eaf6f36a</v>
    <v>en-US</v>
    <v>Map</v>
  </rv>
  <rv s="0">
    <v>536870912</v>
    <v>Tasmania</v>
    <v>8327961c-5e1c-9007-38cc-b90bc76e7bc3</v>
    <v>en-US</v>
    <v>Map</v>
  </rv>
  <rv s="0">
    <v>536870912</v>
    <v>Australian Capital Territory</v>
    <v>c296eb2e-2c1a-16bf-bc37-164541ce7365</v>
    <v>en-US</v>
    <v>Map</v>
  </rv>
  <rv s="0">
    <v>536870912</v>
    <v>Queensland</v>
    <v>d8d1c6ea-bc68-82f2-5bb3-ae7aa11442b4</v>
    <v>en-US</v>
    <v>Map</v>
  </rv>
  <rv s="0">
    <v>536870912</v>
    <v>Western Australia</v>
    <v>bf87c7cd-72cb-99af-809b-eb7577149dcd</v>
    <v>en-US</v>
    <v>Map</v>
  </rv>
  <rv s="0">
    <v>536870912</v>
    <v>Victoria</v>
    <v>afad25fd-4cbc-2e30-7764-19bd8a1cb1bc</v>
    <v>en-US</v>
    <v>Map</v>
  </rv>
  <rv s="0">
    <v>536870912</v>
    <v>Northern Territory</v>
    <v>20947ace-4dd4-0516-21df-2af8da517b06</v>
    <v>en-US</v>
    <v>Map</v>
  </rv>
  <rv s="2">
    <v>21</v>
  </rv>
  <rv s="1">
    <fb>0.22985815296127299</fb>
    <v>28</v>
  </rv>
  <rv s="2">
    <v>22</v>
  </rv>
  <rv s="1">
    <fb>0.47399999999999998</fb>
    <v>28</v>
  </rv>
  <rv s="1">
    <fb>5.2680001258850098E-2</fb>
    <v>36</v>
  </rv>
  <rv s="1">
    <fb>21844756</fb>
    <v>29</v>
  </rv>
  <rv s="8">
    <v>#VALUE!</v>
    <v>en-US</v>
    <v>06de2191-243d-a83f-6990-2eb1c7f3382a</v>
    <v>536870912</v>
    <v>1</v>
    <v>92</v>
    <v>70</v>
    <v>Australia</v>
    <v>24</v>
    <v>45</v>
    <v>Map</v>
    <v>26</v>
    <v>93</v>
    <v>AU</v>
    <v>351</v>
    <v>352</v>
    <v>353</v>
    <v>354</v>
    <v>355</v>
    <v>356</v>
    <v>357</v>
    <v>358</v>
    <v>359</v>
    <v>AUD</v>
    <v>Australia, officially the Commonwealth of Australia, is a sovereign country comprising the mainland of the Australian continent, the island of Tasmania, and numerous smaller islands. With an area of 7,617,930 square kilometres, Australia is the largest country by area in Oceania and the world's sixth-largest country. Australia is the oldest, flattest, and driest inhabited continent, with the least fertile soils. It is a megadiverse country, and its size gives it a wide variety of landscapes and climates, with deserts in the centre, tropical rainforests in the north-east, and mountain ranges in the south-east.</v>
    <v>360</v>
    <v>361</v>
    <v>362</v>
    <v>363</v>
    <v>364</v>
    <v>365</v>
    <v>366</v>
    <v>367</v>
    <v>368</v>
    <v>369</v>
    <v>370</v>
    <v>379</v>
    <v>380</v>
    <v>381</v>
    <v>382</v>
    <v>383</v>
    <v>384</v>
    <v>Australia</v>
    <v>Advance Australia Fair</v>
    <v>212</v>
    <v>Commonwealth of Australia</v>
    <v>385</v>
    <v>386</v>
    <v>387</v>
    <v>388</v>
    <v>389</v>
    <v>390</v>
    <v>391</v>
    <v>392</v>
    <v>393</v>
    <v>394</v>
    <v>395</v>
    <v>404</v>
    <v>405</v>
    <v>406</v>
    <v>407</v>
    <v>408</v>
    <v>Australia</v>
    <v>409</v>
    <v>mdp/vdpid/12</v>
  </rv>
  <rv s="0">
    <v>536870912</v>
    <v>New Zealand</v>
    <v>6517d967-9362-4c0d-83d2-cf369fa5fcda</v>
    <v>en-US</v>
    <v>Map</v>
  </rv>
  <rv s="1">
    <fb>0.40450419657437997</fb>
    <v>28</v>
  </rv>
  <rv s="1">
    <fb>268838</fb>
    <v>29</v>
  </rv>
  <rv s="1">
    <fb>9000</fb>
    <v>29</v>
  </rv>
  <rv s="1">
    <fb>11.98</fb>
    <v>30</v>
  </rv>
  <rv s="1">
    <fb>64</fb>
    <v>31</v>
  </rv>
  <rv s="0">
    <v>536870912</v>
    <v>Wellington</v>
    <v>32f22f58-aa8d-2985-7edd-15665cf5d1d4</v>
    <v>en-US</v>
    <v>Map</v>
  </rv>
  <rv s="1">
    <fb>34381.792000000001</fb>
    <v>29</v>
  </rv>
  <rv s="1">
    <fb>114.24091176441399</fb>
    <v>32</v>
  </rv>
  <rv s="1">
    <fb>1.61963190184049E-2</fb>
    <v>28</v>
  </rv>
  <rv s="1">
    <fb>9026.32104131095</fb>
    <v>29</v>
  </rv>
  <rv s="1">
    <fb>1.71</fb>
    <v>30</v>
  </rv>
  <rv s="1">
    <fb>0.385560753306464</fb>
    <v>28</v>
  </rv>
  <rv s="1">
    <fb>59.749168536122298</fb>
    <v>33</v>
  </rv>
  <rv s="1">
    <fb>1.4</fb>
    <v>34</v>
  </rv>
  <rv s="1">
    <fb>206928765543.935</fb>
    <v>35</v>
  </rv>
  <rv s="1">
    <fb>0.99974760000000007</fb>
    <v>28</v>
  </rv>
  <rv s="1">
    <fb>0.82033219999999996</fb>
    <v>28</v>
  </rv>
  <rv s="5">
    <v>4</v>
    <v>26</v>
    <v>107</v>
    <v>0</v>
    <v>Image of New Zealand</v>
  </rv>
  <rv s="1">
    <fb>4.7</fb>
    <v>33</v>
  </rv>
  <rv s="0">
    <v>536870912</v>
    <v>Auckland</v>
    <v>49fabed5-6ff0-6935-ebef-34c7b83444c6</v>
    <v>en-US</v>
    <v>Map</v>
  </rv>
  <rv s="0">
    <v>805306368</v>
    <v>Jacinda Ardern (Prime Minister)</v>
    <v>f6ecb714-7949-c94a-3cc3-101b85b1934d</v>
    <v>en-US</v>
    <v>Generic</v>
  </rv>
  <rv s="2">
    <v>23</v>
  </rv>
  <rv s="3">
    <v>https://www.bing.com/search?q=new+zealand&amp;form=skydnc</v>
    <v>Learn more on Bing</v>
  </rv>
  <rv s="1">
    <fb>81.858536585365897</fb>
    <v>33</v>
  </rv>
  <rv s="1">
    <fb>107879780000</fb>
    <v>35</v>
  </rv>
  <rv s="1">
    <fb>9</fb>
    <v>33</v>
  </rv>
  <rv s="1">
    <fb>11.49</fb>
    <v>34</v>
  </rv>
  <rv s="2">
    <v>24</v>
  </rv>
  <rv s="1">
    <fb>0.1262851619</fb>
    <v>28</v>
  </rv>
  <rv s="1">
    <fb>3.5897999999999999</fb>
    <v>30</v>
  </rv>
  <rv s="1">
    <fb>4841000</fb>
    <v>29</v>
  </rv>
  <rv s="1">
    <fb>0.69907997131347699</fb>
    <v>28</v>
  </rv>
  <rv s="0">
    <v>536870912</v>
    <v>Nelson</v>
    <v>1909b18a-22f2-7421-0125-e212e498ce9b</v>
    <v>en-US</v>
    <v>Map</v>
  </rv>
  <rv s="0">
    <v>536870912</v>
    <v>Waikato</v>
    <v>66746262-e3dd-ecd0-3365-023774ad95f3</v>
    <v>en-US</v>
    <v>Map</v>
  </rv>
  <rv s="0">
    <v>536870912</v>
    <v>Auckland Region</v>
    <v>d8789fe9-89c8-cf4c-4ab2-749138d529af</v>
    <v>en-US</v>
    <v>Map</v>
  </rv>
  <rv s="0">
    <v>536870912</v>
    <v>Wellington Region</v>
    <v>40deadd9-7be4-0fad-452e-a7bc10842f34</v>
    <v>en-US</v>
    <v>Map</v>
  </rv>
  <rv s="0">
    <v>536870912</v>
    <v>Otago</v>
    <v>17e97a96-3af4-d536-b6c0-a3027228ac45</v>
    <v>en-US</v>
    <v>Map</v>
  </rv>
  <rv s="0">
    <v>536870912</v>
    <v>Tasman District</v>
    <v>7594ce17-48d4-850a-d609-fff5294ec8a8</v>
    <v>en-US</v>
    <v>Map</v>
  </rv>
  <rv s="0">
    <v>536870912</v>
    <v>Hawke's Bay Region</v>
    <v>3fbdf1b6-a72b-cb02-0247-761081d3eb9b</v>
    <v>en-US</v>
    <v>Map</v>
  </rv>
  <rv s="0">
    <v>536870912</v>
    <v>Chatham Islands</v>
    <v>02f2ed3a-e949-9a51-601f-28e19117e469</v>
    <v>en-US</v>
    <v>Map</v>
  </rv>
  <rv s="0">
    <v>536870912</v>
    <v>Taranaki</v>
    <v>63a5cf5c-10da-bf8e-86f5-0eae79126fd5</v>
    <v>en-US</v>
    <v>Map</v>
  </rv>
  <rv s="0">
    <v>536870912</v>
    <v>Northland Region</v>
    <v>2665962f-608c-e3a6-90ac-6dae5fcfa89a</v>
    <v>en-US</v>
    <v>Map</v>
  </rv>
  <rv s="0">
    <v>536870912</v>
    <v>Gisborne District</v>
    <v>979bc9a8-a9fe-f6f1-4e5a-eda4cdb2aa39</v>
    <v>en-US</v>
    <v>Map</v>
  </rv>
  <rv s="0">
    <v>536870912</v>
    <v>Bay of Plenty</v>
    <v>2c724f98-b987-877a-e544-b87d0c2e90ce</v>
    <v>en-US</v>
    <v>Map</v>
  </rv>
  <rv s="2">
    <v>25</v>
  </rv>
  <rv s="1">
    <fb>0.28975427581727603</fb>
    <v>28</v>
  </rv>
  <rv s="2">
    <v>26</v>
  </rv>
  <rv s="1">
    <fb>0.34600000000000003</fb>
    <v>28</v>
  </rv>
  <rv s="1">
    <fb>4.0689997673034703E-2</fb>
    <v>36</v>
  </rv>
  <rv s="1">
    <fb>4258860</fb>
    <v>29</v>
  </rv>
  <rv s="9">
    <v>#VALUE!</v>
    <v>en-US</v>
    <v>6517d967-9362-4c0d-83d2-cf369fa5fcda</v>
    <v>536870912</v>
    <v>1</v>
    <v>104</v>
    <v>105</v>
    <v>New Zealand</v>
    <v>24</v>
    <v>45</v>
    <v>Map</v>
    <v>26</v>
    <v>106</v>
    <v>NZ</v>
    <v>412</v>
    <v>413</v>
    <v>414</v>
    <v>415</v>
    <v>416</v>
    <v>417</v>
    <v>418</v>
    <v>419</v>
    <v>420</v>
    <v>NZD</v>
    <v>New Zealand is an island country in the southwestern Pacific Ocean. It consists of two main landmasses—the North Island and the South Island—and over 700 smaller islands. It is the sixth-largest island country, covering a total area of 268,021 square kilometres. New Zealand is about 2,000 kilometres east of Australia across the Tasman Sea and 1,000 kilometres south of the islands of New Caledonia, Fiji, and Tonga. The country's varied topography and sharp mountain peaks, including the Southern Alps, owe much to tectonic uplift and volcanic eruptions. New Zealand's capital city is Wellington, and its most populous city is Auckland.</v>
    <v>421</v>
    <v>422</v>
    <v>423</v>
    <v>424</v>
    <v>425</v>
    <v>426</v>
    <v>427</v>
    <v>428</v>
    <v>429</v>
    <v>430</v>
    <v>431</v>
    <v>433</v>
    <v>434</v>
    <v>435</v>
    <v>436</v>
    <v>437</v>
    <v>438</v>
    <v>New Zealand</v>
    <v>God Save the Queen</v>
    <v>439</v>
    <v>New Zealand</v>
    <v>440</v>
    <v>441</v>
    <v>442</v>
    <v>443</v>
    <v>456</v>
    <v>457</v>
    <v>458</v>
    <v>459</v>
    <v>460</v>
    <v>New Zealand</v>
    <v>461</v>
    <v>mdp/vdpid/183</v>
  </rv>
</rvData>
</file>

<file path=xl/richData/rdrichvaluestructure.xml><?xml version="1.0" encoding="utf-8"?>
<rvStructures xmlns="http://schemas.microsoft.com/office/spreadsheetml/2017/richdata" count="10">
  <s t="_linkedentity2">
    <k n="%EntityServiceId" t="i"/>
    <k n="_DisplayString" t="s"/>
    <k n="%EntityId" t="s"/>
    <k n="%EntityCulture" t="s"/>
    <k n="_Icon" t="s"/>
  </s>
  <s t="_formattednumber">
    <k n="_Format" t="spb"/>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webimage">
    <k n="WebImageIdentifier" t="i"/>
    <k n="_Provider" t="spb"/>
    <k n="Attribution" t="spb"/>
    <k n="ComputedImage" t="b"/>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5">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spbArrays>
  <spbData count="108">
    <spb s="0">
      <v xml:space="preserve">data.worldbank.org	</v>
      <v xml:space="preserve">	</v>
      <v xml:space="preserve">http://data.worldbank.org/indicator/FP.CPI.TOTL	</v>
      <v xml:space="preserve">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Cia	</v>
      <v xml:space="preserve">CC-BY-SA		</v>
      <v xml:space="preserve">http://es.wikipedia.org/wiki/Noruega	https://www.cia.gov/library/publications/the-world-factbook/geos/no.html?Transportation	</v>
      <v xml:space="preserve">http://creativecommons.org/licenses/by-sa/3.0/		</v>
    </spb>
    <spb s="0">
      <v xml:space="preserve">Wikipedia	Wikipedia	Cia	travel.state.gov	Sec	</v>
      <v xml:space="preserve">CC-BY-SA	CC-BY-SA				</v>
      <v xml:space="preserve">http://en.wikipedia.org/wiki/Norway	https://en.wikipedia.org/wiki/Norway	https://www.cia.gov/library/publications/the-world-factbook/geos/no.html?Transportation	https://travel.state.gov/content/travel/en/international-travel/International-Travel-Country-Information-Pages/Norway.html	https://www.sec.gov/cgi-bin/browse-edgar?action=getcompany&amp;CIK=0001908293	</v>
      <v xml:space="preserve">http://creativecommons.org/licenses/by-sa/3.0/	http://creativecommons.org/licenses/by-sa/3.0/				</v>
    </spb>
    <spb s="0">
      <v xml:space="preserve">data.worldbank.org	</v>
      <v xml:space="preserve">	</v>
      <v xml:space="preserve">http://data.worldbank.org/indicator/SP.DYN.CBRT.IN	</v>
      <v xml:space="preserve">	</v>
    </spb>
    <spb s="0">
      <v xml:space="preserve">data.worldbank.org	</v>
      <v xml:space="preserve">	</v>
      <v xml:space="preserve">http://data.worldbank.org/indicator/SP.POP.TOTL	</v>
      <v xml:space="preserve">	</v>
    </spb>
    <spb s="0">
      <v xml:space="preserve">Wikipedia	</v>
      <v xml:space="preserve">CC-BY-SA	</v>
      <v xml:space="preserve">http://en.wikipedia.org/wiki/Norway	</v>
      <v xml:space="preserve">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0">
      <v xml:space="preserve">Cia	</v>
      <v xml:space="preserve">	</v>
      <v xml:space="preserve">https://www.cia.gov/library/publications/the-world-factbook/geos/no.html?Transportation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Wikipedia	Wikipedia	</v>
      <v xml:space="preserve">CC-BY-SA	CC-BY-SA	</v>
      <v xml:space="preserve">http://en.wikipedia.org/wiki/Norway	http://te.wikipedia.org/wiki/నరవ	</v>
      <v xml:space="preserve">http://creativecommons.org/licenses/by-sa/3.0/	http://creativecommons.org/licenses/by-sa/3.0/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3</v>
      <v>4</v>
      <v>5</v>
      <v>3</v>
      <v>6</v>
      <v>6</v>
      <v>7</v>
      <v>3</v>
      <v>6</v>
      <v>6</v>
      <v>8</v>
      <v>9</v>
      <v>1</v>
      <v>8</v>
      <v>10</v>
      <v>11</v>
      <v>8</v>
      <v>12</v>
      <v>13</v>
      <v>14</v>
      <v>8</v>
      <v>8</v>
      <v>3</v>
      <v>8</v>
      <v>15</v>
      <v>16</v>
      <v>17</v>
      <v>18</v>
      <v>8</v>
      <v>1</v>
      <v>8</v>
      <v>8</v>
      <v>8</v>
      <v>8</v>
      <v>8</v>
      <v>8</v>
      <v>8</v>
      <v>8</v>
      <v>8</v>
      <v>8</v>
      <v>19</v>
    </spb>
    <spb s="2">
      <v>0</v>
      <v>Name</v>
      <v>LearnMoreOnLink</v>
    </spb>
    <spb s="3">
      <v>0</v>
      <v>0</v>
      <v>0</v>
    </spb>
    <spb s="4">
      <v>0</v>
      <v>0</v>
    </spb>
    <spb s="5">
      <v>22</v>
      <v>22</v>
      <v>23</v>
      <v>22</v>
    </spb>
    <spb s="6">
      <v>1</v>
      <v>2</v>
    </spb>
    <spb s="7">
      <v>https://www.bing.com</v>
      <v>https://www.bing.com/th?id=Ga%5Cbing_yt.png&amp;w=100&amp;h=40&amp;c=0&amp;pid=0.1</v>
      <v>Powered by Bing</v>
    </spb>
    <spb s="8">
      <v>2019</v>
      <v>2019</v>
      <v>square km</v>
      <v>per thousand (2018)</v>
      <v>2019</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9">
      <v>3</v>
    </spb>
    <spb s="9">
      <v>4</v>
    </spb>
    <spb s="9">
      <v>5</v>
    </spb>
    <spb s="9">
      <v>6</v>
    </spb>
    <spb s="9">
      <v>7</v>
    </spb>
    <spb s="9">
      <v>8</v>
    </spb>
    <spb s="9">
      <v>9</v>
    </spb>
    <spb s="9">
      <v>10</v>
    </spb>
    <spb s="9">
      <v>11</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Cia	</v>
      <v xml:space="preserve">	</v>
      <v xml:space="preserve">https://www.cia.gov/library/publications/the-world-factbook/geos/nl.html?Transportation	</v>
      <v xml:space="preserve">	</v>
    </spb>
    <spb s="0">
      <v xml:space="preserve">Wikipedia	Wikipedia	Cia	ec.europa.eu	travel.state.gov	Sec	</v>
      <v xml:space="preserve">CC-BY-SA	CC-BY-SA					</v>
      <v xml:space="preserve">http://en.wikipedia.org/wiki/Netherlands	https://en.wikipedia.org/wiki/Netherlands	https://www.cia.gov/library/publications/the-world-factbook/geos/nl.html?Transportation	https://ec.europa.eu/CensusHub2/query.do?step=selectHyperCube&amp;qhc=false#StatusInEmployment	https://travel.state.gov/content/travel/en/international-travel/International-Travel-Country-Information-Pages/Netherlands.html	https://www.sec.gov/cgi-bin/browse-edgar?action=getcompany&amp;CIK=0001912030	</v>
      <v xml:space="preserve">http://creativecommons.org/licenses/by-sa/3.0/	http://creativecommons.org/licenses/by-sa/3.0/					</v>
    </spb>
    <spb s="0">
      <v xml:space="preserve">Wikipedia	</v>
      <v xml:space="preserve">CC-BY-SA	</v>
      <v xml:space="preserve">http://en.wikipedia.org/wiki/Netherlands	</v>
      <v xml:space="preserve">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0">
      <v xml:space="preserve">Wikipedia	Cia	travel.state.gov	Sec	</v>
      <v xml:space="preserve">CC-BY-SA				</v>
      <v xml:space="preserve">http://en.wikipedia.org/wiki/Netherlands	https://www.cia.gov/library/publications/the-world-factbook/geos/nl.html?Transportation	https://travel.state.gov/content/travel/en/international-travel/International-Travel-Country-Information-Pages/Netherlands.html	https://www.sec.gov/cgi-bin/browse-edgar?action=getcompany&amp;CIK=0001912030	</v>
      <v xml:space="preserve">http://creativecommons.org/licenses/by-sa/3.0/				</v>
    </spb>
    <spb s="10">
      <v>0</v>
      <v>37</v>
      <v>38</v>
      <v>39</v>
      <v>4</v>
      <v>5</v>
      <v>39</v>
      <v>40</v>
      <v>40</v>
      <v>41</v>
      <v>42</v>
      <v>40</v>
      <v>40</v>
      <v>38</v>
      <v>9</v>
      <v>37</v>
      <v>38</v>
      <v>10</v>
      <v>40</v>
      <v>38</v>
      <v>12</v>
      <v>13</v>
      <v>14</v>
      <v>38</v>
      <v>38</v>
      <v>42</v>
      <v>38</v>
      <v>15</v>
      <v>16</v>
      <v>17</v>
      <v>18</v>
      <v>38</v>
      <v>37</v>
      <v>38</v>
      <v>38</v>
      <v>38</v>
      <v>38</v>
      <v>38</v>
      <v>38</v>
      <v>38</v>
      <v>38</v>
      <v>38</v>
      <v>38</v>
      <v>19</v>
    </spb>
    <spb s="2">
      <v>1</v>
      <v>Name</v>
      <v>LearnMoreOnLink</v>
    </spb>
    <spb s="11">
      <v>1</v>
      <v>12</v>
      <v>2</v>
    </spb>
    <spb s="8">
      <v>2019</v>
      <v>2019</v>
      <v>square km</v>
      <v>per thousand (2018)</v>
      <v>2019</v>
      <v>2019</v>
      <v>2018</v>
      <v>per liter (2016)</v>
      <v>2019</v>
      <v>years (2018)</v>
      <v>2018</v>
      <v>per thousand (2018)</v>
      <v>2019</v>
      <v>2017</v>
      <v>2016</v>
      <v>2019</v>
      <v>2016</v>
      <v>2017</v>
      <v>kilotons per year (2016)</v>
      <v>deaths per 100,000 (2017)</v>
      <v>kWh (2014)</v>
      <v>2015</v>
      <v>2017</v>
      <v>2017</v>
      <v>2017</v>
      <v>2017</v>
      <v>2017</v>
      <v>2017</v>
      <v>2015</v>
      <v>2017</v>
      <v>2017</v>
      <v>2017</v>
      <v>2017</v>
      <v>2019</v>
    </spb>
    <spb s="0">
      <v xml:space="preserve">Wikipedia	</v>
      <v xml:space="preserve">Public domain	</v>
      <v xml:space="preserve">http://en.wikipedia.org/wiki/Netherlands	</v>
      <v xml:space="preserve">http://en.wikipedia.org/wiki/Public_domain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Cia	</v>
      <v xml:space="preserve">CC-BY-SA		</v>
      <v xml:space="preserve">http://fr.wikipedia.org/wiki/Panama	https://www.cia.gov/library/publications/the-world-factbook/geos/pm.html?Transportation	</v>
      <v xml:space="preserve">http://creativecommons.org/licenses/by-sa/3.0/		</v>
    </spb>
    <spb s="0">
      <v xml:space="preserve">Wikipedia	Cia	Wikipedia	Wikipedia	travel.state.gov	Sec	</v>
      <v xml:space="preserve">CC-BY-SA		CC-BY-SA	CC-BY-SA			</v>
      <v xml:space="preserve">http://en.wikipedia.org/wiki/Panama	https://www.cia.gov/library/publications/the-world-factbook/geos/pm.html?Transportation	http://ru.wikipedia.org/wiki/Панама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Wikipedia	</v>
      <v xml:space="preserve">CC-BY-SA	</v>
      <v xml:space="preserve">http://en.wikipedia.org/wiki/Panama	</v>
      <v xml:space="preserve">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0">
      <v xml:space="preserve">Wikipedia	Wikipedia	Cia	Wikipedia	travel.state.gov	Sec	</v>
      <v xml:space="preserve">CC-BY-SA	CC-BY-SA		CC-BY-SA			</v>
      <v xml:space="preserve">http://en.wikipedia.org/wiki/Panama	http://fr.wikipedia.org/wiki/Panama	https://www.cia.gov/library/publications/the-world-factbook/geos/pm.html?Transportation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https://travel.state.gov/content/travel/en/international-travel/International-Travel-Country-Information-Pages/Panama.html	</v>
      <v xml:space="preserve">	</v>
    </spb>
    <spb s="0">
      <v xml:space="preserve">Cia	</v>
      <v xml:space="preserve">	</v>
      <v xml:space="preserve">https://www.cia.gov/library/publications/the-world-factbook/geos/pm.html?Transportation	</v>
      <v xml:space="preserve">	</v>
    </spb>
    <spb s="0">
      <v xml:space="preserve">Wikipedia	Wikipedia	</v>
      <v xml:space="preserve">CC-BY-SA	CC-BY-SA	</v>
      <v xml:space="preserve">http://en.wikipedia.org/wiki/Panama	http://ru.wikipedia.org/wiki/Панама	</v>
      <v xml:space="preserve">http://creativecommons.org/licenses/by-sa/3.0/	http://creativecommons.org/licenses/by-sa/3.0/	</v>
    </spb>
    <spb s="12">
      <v>0</v>
      <v>48</v>
      <v>49</v>
      <v>50</v>
      <v>4</v>
      <v>5</v>
      <v>50</v>
      <v>51</v>
      <v>51</v>
      <v>52</v>
      <v>53</v>
      <v>51</v>
      <v>54</v>
      <v>55</v>
      <v>9</v>
      <v>48</v>
      <v>55</v>
      <v>10</v>
      <v>56</v>
      <v>12</v>
      <v>13</v>
      <v>14</v>
      <v>55</v>
      <v>55</v>
      <v>53</v>
      <v>55</v>
      <v>15</v>
      <v>16</v>
      <v>17</v>
      <v>18</v>
      <v>55</v>
      <v>48</v>
      <v>55</v>
      <v>55</v>
      <v>55</v>
      <v>55</v>
      <v>55</v>
      <v>55</v>
      <v>55</v>
      <v>55</v>
      <v>55</v>
      <v>55</v>
      <v>19</v>
    </spb>
    <spb s="2">
      <v>2</v>
      <v>Name</v>
      <v>LearnMoreOnLink</v>
    </spb>
    <spb s="13">
      <v>2019</v>
      <v>2019</v>
      <v>square km</v>
      <v>per thousand (2018)</v>
      <v>2019</v>
      <v>2019</v>
      <v>2018</v>
      <v>per liter (2016)</v>
      <v>2019</v>
      <v>years (2018)</v>
      <v>per thousand (2018)</v>
      <v>2019</v>
      <v>2017</v>
      <v>2016</v>
      <v>2019</v>
      <v>2016</v>
      <v>2016</v>
      <v>kilotons per year (2016)</v>
      <v>deaths per 100,000 (2017)</v>
      <v>kWh (2014)</v>
      <v>2014</v>
      <v>2019</v>
      <v>2018</v>
      <v>2018</v>
      <v>2018</v>
      <v>2018</v>
      <v>2018</v>
      <v>2015</v>
      <v>2018</v>
      <v>2018</v>
      <v>2017</v>
      <v>2016</v>
      <v>2019</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US Census	Cia	US Census	Sec	</v>
      <v xml:space="preserve">CC-BY-SA	CC-BY-SA					</v>
      <v xml:space="preserve">http://en.wikipedia.org/wiki/United_States	https://en.wikipedia.org/wiki/United_States	https://www.census.gov/popest/data/state/asrh/2014/files/SC-EST2014-AGESEX-CIV.csv	https://www.cia.gov/library/publications/the-world-factbook/geos/us.html?Transportation	http://www.census.gov/quickfacts/table/VET605214/	https://www.sec.gov/cgi-bin/browse-edgar?action=getcompany&amp;CIK=0001583994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Wikipedia	US Census	US Census	Sec	</v>
      <v xml:space="preserve">CC-BY-SA				</v>
      <v xml:space="preserve">http://en.wikipedia.org/wiki/United_States	https://www.census.gov/popest/data/state/asrh/2014/files/SC-EST2014-AGESEX-CIV.csv	http://www.census.gov/quickfacts/table/VET605214/	https://www.sec.gov/cgi-bin/browse-edgar?action=getcompany&amp;CIK=0001583994	</v>
      <v xml:space="preserve">http://creativecommons.org/licenses/by-sa/3.0/				</v>
    </spb>
    <spb s="0">
      <v xml:space="preserve">US Census	</v>
      <v xml:space="preserve">	</v>
      <v xml:space="preserve">https://www.census.gov/popest/data/state/asrh/2014/files/SC-EST2014-AGESEX-CIV.csv	</v>
      <v xml:space="preserve">	</v>
    </spb>
    <spb s="0">
      <v xml:space="preserve">Wikipedia	Wikipedia	Wikidata	</v>
      <v xml:space="preserve">CC-BY-SA	CC-BY-SA		</v>
      <v xml:space="preserve">http://en.wikipedia.org/wiki/United_States	https://en.wikipedia.org/wiki/United_States	https://www.wikidata.org/wiki/Q30	</v>
      <v xml:space="preserve">http://creativecommons.org/licenses/by-sa/3.0/	http://creativecommons.org/licenses/by-sa/3.0/		</v>
    </spb>
    <spb s="0">
      <v xml:space="preserve">Wikipedia	US Census	Cia	US Census	Sec	</v>
      <v xml:space="preserve">CC-BY-SA					</v>
      <v xml:space="preserve">http://en.wikipedia.org/wiki/United_States	https://www.census.gov/popest/data/state/asrh/2014/files/SC-EST2014-AGESEX-CIV.csv	https://www.cia.gov/library/publications/the-world-factbook/geos/us.html?Transportation	http://www.census.gov/quickfacts/table/VET605214/	https://www.sec.gov/cgi-bin/browse-edgar?action=getcompany&amp;CIK=0001583994	</v>
      <v xml:space="preserve">http://creativecommons.org/licenses/by-sa/3.0/					</v>
    </spb>
    <spb s="14">
      <v>0</v>
      <v>60</v>
      <v>61</v>
      <v>62</v>
      <v>4</v>
      <v>5</v>
      <v>62</v>
      <v>63</v>
      <v>63</v>
      <v>64</v>
      <v>65</v>
      <v>63</v>
      <v>63</v>
      <v>9</v>
      <v>60</v>
      <v>66</v>
      <v>10</v>
      <v>67</v>
      <v>66</v>
      <v>12</v>
      <v>13</v>
      <v>14</v>
      <v>66</v>
      <v>68</v>
      <v>66</v>
      <v>15</v>
      <v>16</v>
      <v>17</v>
      <v>18</v>
      <v>66</v>
      <v>60</v>
      <v>66</v>
      <v>66</v>
      <v>66</v>
      <v>66</v>
      <v>66</v>
      <v>66</v>
      <v>66</v>
      <v>66</v>
      <v>66</v>
      <v>66</v>
      <v>19</v>
    </spb>
    <spb s="2">
      <v>3</v>
      <v>Name</v>
      <v>LearnMoreOnLink</v>
    </spb>
    <spb s="8">
      <v>2019</v>
      <v>2019</v>
      <v>square km</v>
      <v>per thousand (2018)</v>
      <v>2019</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v>
      <v xml:space="preserve">Public domain	</v>
      <v xml:space="preserve">http://en.wikipedia.org/wiki/United_States	</v>
      <v xml:space="preserve">http://en.wikipedia.org/wiki/Public_domain	</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Cia	</v>
      <v xml:space="preserve">	</v>
      <v xml:space="preserve">https://www.cia.gov/library/publications/the-world-factbook/geos/ks.html?Transportation	</v>
      <v xml:space="preserve">	</v>
    </spb>
    <spb s="0">
      <v xml:space="preserve">Wikipedia	Wikipedia	Kosis	travel.state.gov	</v>
      <v xml:space="preserve">CC-BY-SA	CC-BY-SA			</v>
      <v xml:space="preserve">http://en.wikipedia.org/wiki/South_Korea	https://en.wikipedia.org/wiki/South_Korea	http://kosis.kr/statHtml/statHtml.do?orgId=101&amp;tblId=DT_1DA7004S&amp;conn_path=I2&amp;language=en	https://travel.state.gov/content/travel/en/international-travel/International-Travel-Country-Information-Pages/SouthKorea.html	</v>
      <v xml:space="preserve">http://creativecommons.org/licenses/by-sa/3.0/	http://creativecommons.org/licenses/by-sa/3.0/			</v>
    </spb>
    <spb s="0">
      <v xml:space="preserve">Wikipedia	</v>
      <v xml:space="preserve">CC-BY-SA	</v>
      <v xml:space="preserve">http://en.wikipedia.org/wiki/South_Korea	</v>
      <v xml:space="preserve">http://creativecommons.org/licenses/by-sa/3.0/	</v>
    </spb>
    <spb s="0">
      <v xml:space="preserve">Wikipedia	Cia	</v>
      <v xml:space="preserve">CC-BY-SA		</v>
      <v xml:space="preserve">http://en.wikipedia.org/wiki/South_Korea	https://www.cia.gov/library/publications/the-world-factbook/geos/ks.html?Transportation	</v>
      <v xml:space="preserve">http://creativecommons.org/licenses/by-sa/3.0/		</v>
    </spb>
    <spb s="0">
      <v xml:space="preserve">Wikipedia	Cia	Kosis	travel.state.gov	Sec	</v>
      <v xml:space="preserve">CC-BY-SA					</v>
      <v xml:space="preserve">http://en.wikipedia.org/wiki/South_Korea	https://www.cia.gov/library/publications/the-world-factbook/geos/ks.html?Transportation	http://kosis.kr/statHtml/statHtml.do?orgId=101&amp;tblId=DT_1DA7004S&amp;conn_path=I2&amp;language=en	https://travel.state.gov/content/travel/en/international-travel/International-Travel-Country-Information-Pages/SouthKorea.html	https://www.sec.gov/cgi-bin/browse-edgar?action=getcompany&amp;CIK=0001922503	</v>
      <v xml:space="preserve">http://creativecommons.org/licenses/by-sa/3.0/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0">
      <v xml:space="preserve">Wikipedia	Wikidata	Wikidata	</v>
      <v xml:space="preserve">CC-BY-SA			</v>
      <v xml:space="preserve">http://en.wikipedia.org/wiki/South_Korea	https://www.wikidata.org/wiki/Q884	https://www.wikidata.org/wiki/Q13201465	</v>
      <v xml:space="preserve">http://creativecommons.org/licenses/by-sa/3.0/			</v>
    </spb>
    <spb s="15">
      <v>0</v>
      <v>73</v>
      <v>74</v>
      <v>75</v>
      <v>4</v>
      <v>5</v>
      <v>75</v>
      <v>76</v>
      <v>76</v>
      <v>77</v>
      <v>78</v>
      <v>76</v>
      <v>76</v>
      <v>74</v>
      <v>9</v>
      <v>79</v>
      <v>74</v>
      <v>10</v>
      <v>80</v>
      <v>74</v>
      <v>12</v>
      <v>13</v>
      <v>14</v>
      <v>74</v>
      <v>74</v>
      <v>78</v>
      <v>74</v>
      <v>15</v>
      <v>16</v>
      <v>17</v>
      <v>18</v>
      <v>74</v>
      <v>79</v>
      <v>74</v>
      <v>74</v>
      <v>74</v>
      <v>74</v>
      <v>74</v>
      <v>74</v>
      <v>74</v>
      <v>74</v>
      <v>74</v>
      <v>74</v>
      <v>19</v>
    </spb>
    <spb s="8">
      <v>2019</v>
      <v>2017</v>
      <v>square km</v>
      <v>per thousand (2018)</v>
      <v>2019</v>
      <v>2019</v>
      <v>2018</v>
      <v>per liter (2016)</v>
      <v>2019</v>
      <v>years (2018)</v>
      <v>2018</v>
      <v>per thousand (2018)</v>
      <v>2019</v>
      <v>2017</v>
      <v>2016</v>
      <v>2019</v>
      <v>2016</v>
      <v>2017</v>
      <v>kilotons per year (2016)</v>
      <v>deaths per 100,000 (2017)</v>
      <v>kWh (2014)</v>
      <v>2015</v>
      <v>2018</v>
      <v>2012</v>
      <v>2012</v>
      <v>2012</v>
      <v>2012</v>
      <v>2012</v>
      <v>2015</v>
      <v>2012</v>
      <v>2012</v>
      <v>2017</v>
      <v>2017</v>
      <v>2019</v>
    </spb>
    <spb s="0">
      <v xml:space="preserve">Wikipedia	</v>
      <v xml:space="preserve">Public domain	</v>
      <v xml:space="preserve">http://en.wikipedia.org/wiki/South_Korea	</v>
      <v xml:space="preserve">http://en.wikipedia.org/wiki/Public_domain	</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Cia	</v>
      <v xml:space="preserve">CC-BY-SA		</v>
      <v xml:space="preserve">http://es.wikipedia.org/wiki/Australia	https://www.cia.gov/library/publications/the-world-factbook/geos/as.html?Transportation	</v>
      <v xml:space="preserve">http://creativecommons.org/licenses/by-sa/3.0/		</v>
    </spb>
    <spb s="0">
      <v xml:space="preserve">Wikipedia	Wikipedia	Cia	datapacks.censusdata.abs.gov.au	travel.state.gov	Sec	Tasteatlas	</v>
      <v xml:space="preserve">CC-BY-SA	CC-BY-SA						</v>
      <v xml:space="preserve">http://en.wikipedia.org/wiki/Australia	https://en.wikipedia.org/wiki/Australia	https://www.cia.gov/library/publications/the-world-factbook/geos/as.html?Transportation	https://datapacks.censusdata.abs.gov.au/datapacks/#G46B	https://travel.state.gov/content/travel/en/international-travel/International-Travel-Country-Information-Pages/Australia.html	https://www.sec.gov/cgi-bin/browse-edgar?action=getcompany&amp;CIK=0001916611	https://www.tasteatlas.com/australia	</v>
      <v xml:space="preserve">http://creativecommons.org/licenses/by-sa/3.0/	http://creativecommons.org/licenses/by-sa/3.0/						</v>
    </spb>
    <spb s="0">
      <v xml:space="preserve">Wikipedia	</v>
      <v xml:space="preserve">CC-BY-SA	</v>
      <v xml:space="preserve">http://en.wikipedia.org/wiki/Australia	</v>
      <v xml:space="preserve">http://creativecommons.org/licenses/by-sa/3.0/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Cia	</v>
      <v xml:space="preserve">	</v>
      <v xml:space="preserve">https://www.cia.gov/library/publications/the-world-factbook/geos/as.html?Transportation	</v>
      <v xml:space="preserve">	</v>
    </spb>
    <spb s="0">
      <v xml:space="preserve">Wikipedia	Wikipedia	</v>
      <v xml:space="preserve">CC-BY-SA	CC-BY-SA	</v>
      <v xml:space="preserve">http://en.wikipedia.org/wiki/Australia	http://vi.wikipedia.org/wiki/Ức	</v>
      <v xml:space="preserve">http://creativecommons.org/licenses/by-sa/3.0/	http://creativecommons.org/licenses/by-sa/3.0/	</v>
    </spb>
    <spb s="0">
      <v xml:space="preserve">Wikipedia	Wikipedia	Wikipedia	Cia	travel.state.gov	</v>
      <v xml:space="preserve">CC-BY-SA	CC-BY-SA	CC-BY-SA			</v>
      <v xml:space="preserve">http://en.wikipedia.org/wiki/Australia	https://en.wikipedia.org/wiki/Australia	http://fr.wikipedia.org/wiki/Australie	https://www.cia.gov/library/publications/the-world-factbook/geos/as.html?Transportation	https://travel.state.gov/content/travel/en/international-travel/International-Travel-Country-Information-Pages/Australia.html	</v>
      <v xml:space="preserve">http://creativecommons.org/licenses/by-sa/3.0/	http://creativecommons.org/licenses/by-sa/3.0/	http://creativecommons.org/licenses/by-sa/3.0/			</v>
    </spb>
    <spb s="16">
      <v>0</v>
      <v>84</v>
      <v>85</v>
      <v>86</v>
      <v>4</v>
      <v>5</v>
      <v>86</v>
      <v>87</v>
      <v>87</v>
      <v>88</v>
      <v>87</v>
      <v>87</v>
      <v>89</v>
      <v>9</v>
      <v>84</v>
      <v>89</v>
      <v>10</v>
      <v>90</v>
      <v>89</v>
      <v>12</v>
      <v>13</v>
      <v>14</v>
      <v>89</v>
      <v>89</v>
      <v>91</v>
      <v>89</v>
      <v>15</v>
      <v>16</v>
      <v>17</v>
      <v>18</v>
      <v>89</v>
      <v>84</v>
      <v>89</v>
      <v>89</v>
      <v>89</v>
      <v>89</v>
      <v>89</v>
      <v>89</v>
      <v>89</v>
      <v>89</v>
      <v>89</v>
      <v>89</v>
      <v>19</v>
    </spb>
    <spb s="8">
      <v>2019</v>
      <v>2019</v>
      <v>square km</v>
      <v>per thousand (2018)</v>
      <v>2019</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Wikipedia	</v>
      <v xml:space="preserve">Public domain	</v>
      <v xml:space="preserve">http://en.wikipedia.org/wiki/Australia	</v>
      <v xml:space="preserve">http://en.wikipedia.org/wiki/Public_domain	</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Cia	</v>
      <v xml:space="preserve">CC-BY-SA		</v>
      <v xml:space="preserve">http://es.wikipedia.org/wiki/Nueva_Zelanda	https://www.cia.gov/library/publications/the-world-factbook/geos/nz.html?Transportation	</v>
      <v xml:space="preserve">http://creativecommons.org/licenses/by-sa/3.0/		</v>
    </spb>
    <spb s="0">
      <v xml:space="preserve">Wikipedia	Wikipedia	Cia	travel.state.gov	Sec	</v>
      <v xml:space="preserve">CC-BY-SA	CC-BY-SA				</v>
      <v xml:space="preserve">http://en.wikipedia.org/wiki/New_Zealand	https://en.wikipedia.org/wiki/New_Zealand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http://creativecommons.org/licenses/by-sa/3.0/				</v>
    </spb>
    <spb s="0">
      <v xml:space="preserve">Wikipedia	</v>
      <v xml:space="preserve">CC-BY-SA	</v>
      <v xml:space="preserve">http://en.wikipedia.org/wiki/New_Zealand	</v>
      <v xml:space="preserve">http://creativecommons.org/licenses/by-sa/3.0/	</v>
    </spb>
    <spb s="0">
      <v xml:space="preserve">Wikipedia	Cia	</v>
      <v xml:space="preserve">CC-BY-SA		</v>
      <v xml:space="preserve">http://en.wikipedia.org/wiki/New_Zealand	https://www.cia.gov/library/publications/the-world-factbook/geos/nz.html?Transportation	</v>
      <v xml:space="preserve">http://creativecommons.org/licenses/by-sa/3.0/		</v>
    </spb>
    <spb s="0">
      <v xml:space="preserve">travel.state.gov	</v>
      <v xml:space="preserve">	</v>
      <v xml:space="preserve">https://travel.state.gov/content/travel/en/international-travel/International-Travel-Country-Information-Pages/NewZealand.html	</v>
      <v xml:space="preserve">	</v>
    </spb>
    <spb s="0">
      <v xml:space="preserve">Cia	</v>
      <v xml:space="preserve">	</v>
      <v xml:space="preserve">https://www.cia.gov/library/publications/the-world-factbook/geos/nz.html?Transportation	</v>
      <v xml:space="preserve">	</v>
    </spb>
    <spb s="0">
      <v xml:space="preserve">Wikipedia	Wikidata	</v>
      <v xml:space="preserve">CC-BY-SA		</v>
      <v xml:space="preserve">http://en.wikipedia.org/wiki/New_Zealand	https://www.wikidata.org/wiki/Q664	</v>
      <v xml:space="preserve">http://creativecommons.org/licenses/by-sa/3.0/		</v>
    </spb>
    <spb s="0">
      <v xml:space="preserve">Wikipedia	Cia	travel.state.gov	Sec	</v>
      <v xml:space="preserve">CC-BY-SA				</v>
      <v xml:space="preserve">http://en.wikipedia.org/wiki/New_Zealand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v>
    </spb>
    <spb s="17">
      <v>0</v>
      <v>95</v>
      <v>96</v>
      <v>97</v>
      <v>4</v>
      <v>5</v>
      <v>97</v>
      <v>98</v>
      <v>98</v>
      <v>99</v>
      <v>98</v>
      <v>98</v>
      <v>100</v>
      <v>101</v>
      <v>9</v>
      <v>95</v>
      <v>101</v>
      <v>10</v>
      <v>102</v>
      <v>101</v>
      <v>12</v>
      <v>13</v>
      <v>14</v>
      <v>101</v>
      <v>101</v>
      <v>103</v>
      <v>101</v>
      <v>15</v>
      <v>16</v>
      <v>17</v>
      <v>18</v>
      <v>101</v>
      <v>95</v>
      <v>101</v>
      <v>101</v>
      <v>101</v>
      <v>19</v>
    </spb>
    <spb s="2">
      <v>4</v>
      <v>Name</v>
      <v>LearnMoreOnLink</v>
    </spb>
    <spb s="18">
      <v>2019</v>
      <v>2019</v>
      <v>square km</v>
      <v>per thousand (2018)</v>
      <v>2018</v>
      <v>2019</v>
      <v>2018</v>
      <v>per liter (2016)</v>
      <v>2019</v>
      <v>years (2018)</v>
      <v>2019</v>
      <v>per thousand (2018)</v>
      <v>2019</v>
      <v>2017</v>
      <v>2016</v>
      <v>2019</v>
      <v>2016</v>
      <v>2018</v>
      <v>kilotons per year (2016)</v>
      <v>deaths per 100,000 (2017)</v>
      <v>kWh (2014)</v>
      <v>2015</v>
      <v>2019</v>
      <v>2013</v>
      <v>2017</v>
      <v>2017</v>
      <v>2019</v>
    </spb>
    <spb s="0">
      <v xml:space="preserve">Wikipedia	</v>
      <v xml:space="preserve">Public domain	</v>
      <v xml:space="preserve">http://es.wikipedia.org/wiki/Nueva_Zelanda	</v>
      <v xml:space="preserve">http://en.wikipedia.org/wiki/Public_domain	</v>
    </spb>
  </spbData>
</supportingPropertyBags>
</file>

<file path=xl/richData/rdsupportingpropertybagstructure.xml><?xml version="1.0" encoding="utf-8"?>
<spbStructures xmlns="http://schemas.microsoft.com/office/spreadsheetml/2017/richdata2" count="19">
  <s>
    <k n="SourceText" t="s"/>
    <k n="LicenseText" t="s"/>
    <k n="SourceAddress" t="s"/>
    <k n="LicenseAddress"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Description"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Name" t="i"/>
    <k n="Image" t="i"/>
    <k n="Description" t="i"/>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Out of pocket health expenditure (%)" t="s"/>
    <k n="Gross primary education enrollment (%)" t="s"/>
    <k n="Gross tertiary education enrollment (%)" t="s"/>
    <k n="Population: Labor force participation (%)"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RequiresInlineAttribution" t="b"/>
    <rPr n="NumberFormat" t="s"/>
    <rPr n="IsHeroField" t="b"/>
  </richProperties>
  <richStyles>
    <rSty>
      <rpv i="0">1</rpv>
    </rSty>
    <rSty>
      <rpv i="1">1</rpv>
    </rSty>
    <rSty dxfid="3">
      <rpv i="2">0.0%</rpv>
    </rSty>
    <rSty dxfid="0">
      <rpv i="2">#,##0</rpv>
    </rSty>
    <rSty dxfid="2">
      <rpv i="2">0.00</rpv>
    </rSty>
    <rSty dxfid="5">
      <rpv i="2">0</rpv>
    </rSty>
    <rSty dxfid="4">
      <rpv i="2">#,##0.00</rpv>
    </rSty>
    <rSty dxfid="1">
      <rpv i="2">0.0</rpv>
    </rSty>
    <rSty dxfid="1">
      <rpv i="2">_([$$-en-US]* #,##0.00_);_([$$-en-US]* (#,##0.00);_([$$-en-US]* "-"??_);_(@_)</rpv>
    </rSty>
    <rSty dxfid="1">
      <rpv i="2">_([$$-en-US]* #,##0_);_([$$-en-US]* (#,##0);_([$$-en-US]* "-"_);_(@_)</rpv>
    </rSty>
    <rSty dxfid="3"/>
    <rSty>
      <rpv i="3">1</rpv>
    </rSty>
  </richStyles>
</richStyleShee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8" Type="http://schemas.openxmlformats.org/officeDocument/2006/relationships/hyperlink" Target="https://www.acadianseaplants.com/seaweed-resource-science/" TargetMode="External"/><Relationship Id="rId13" Type="http://schemas.openxmlformats.org/officeDocument/2006/relationships/hyperlink" Target="http://organicocean.ca/en/home" TargetMode="External"/><Relationship Id="rId18" Type="http://schemas.openxmlformats.org/officeDocument/2006/relationships/hyperlink" Target="https://www.marioceans.com/" TargetMode="External"/><Relationship Id="rId3" Type="http://schemas.openxmlformats.org/officeDocument/2006/relationships/hyperlink" Target="https://www.aquamarine.ca/" TargetMode="External"/><Relationship Id="rId7" Type="http://schemas.openxmlformats.org/officeDocument/2006/relationships/hyperlink" Target="http://www.kennebecbio.com/" TargetMode="External"/><Relationship Id="rId12" Type="http://schemas.openxmlformats.org/officeDocument/2006/relationships/hyperlink" Target="http://www.darwininitiative.org.uk/project/DPLUS068/" TargetMode="External"/><Relationship Id="rId17" Type="http://schemas.openxmlformats.org/officeDocument/2006/relationships/hyperlink" Target="https://www.algenol.com/" TargetMode="External"/><Relationship Id="rId2" Type="http://schemas.openxmlformats.org/officeDocument/2006/relationships/hyperlink" Target="https://atseanova.com/products-services/" TargetMode="External"/><Relationship Id="rId16" Type="http://schemas.openxmlformats.org/officeDocument/2006/relationships/hyperlink" Target="https://www.springtideseaweed.com/" TargetMode="External"/><Relationship Id="rId20" Type="http://schemas.openxmlformats.org/officeDocument/2006/relationships/drawing" Target="../drawings/drawing8.xml"/><Relationship Id="rId1" Type="http://schemas.openxmlformats.org/officeDocument/2006/relationships/hyperlink" Target="https://atlanticseafarms.com/pages/team-page" TargetMode="External"/><Relationship Id="rId6" Type="http://schemas.openxmlformats.org/officeDocument/2006/relationships/hyperlink" Target="https://canadiankelp.com/consulting/" TargetMode="External"/><Relationship Id="rId11" Type="http://schemas.openxmlformats.org/officeDocument/2006/relationships/hyperlink" Target="https://macroalgalresearchgroup.com/" TargetMode="External"/><Relationship Id="rId5" Type="http://schemas.openxmlformats.org/officeDocument/2006/relationships/hyperlink" Target="https://www.gmri.org/our-approach/" TargetMode="External"/><Relationship Id="rId15" Type="http://schemas.openxmlformats.org/officeDocument/2006/relationships/hyperlink" Target="https://seaplantssolutions.com/" TargetMode="External"/><Relationship Id="rId10" Type="http://schemas.openxmlformats.org/officeDocument/2006/relationships/hyperlink" Target="https://www.south-atlantic-research.org/" TargetMode="External"/><Relationship Id="rId19" Type="http://schemas.openxmlformats.org/officeDocument/2006/relationships/hyperlink" Target="https://events.economist.com/world-ocean-summit/" TargetMode="External"/><Relationship Id="rId4" Type="http://schemas.openxmlformats.org/officeDocument/2006/relationships/hyperlink" Target="https://www.gmri.org/our-approach/" TargetMode="External"/><Relationship Id="rId9" Type="http://schemas.openxmlformats.org/officeDocument/2006/relationships/hyperlink" Target="https://www.zooniverse.org/projects/zooniverse/floating-forests" TargetMode="External"/><Relationship Id="rId14" Type="http://schemas.openxmlformats.org/officeDocument/2006/relationships/hyperlink" Target="https://www.cascadiaseaweed.com/blue-economy-report"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8" Type="http://schemas.openxmlformats.org/officeDocument/2006/relationships/hyperlink" Target="https://www.sustainablemarine.com/" TargetMode="External"/><Relationship Id="rId3" Type="http://schemas.openxmlformats.org/officeDocument/2006/relationships/hyperlink" Target="https://www.zenopower.com/" TargetMode="External"/><Relationship Id="rId7" Type="http://schemas.openxmlformats.org/officeDocument/2006/relationships/hyperlink" Target="https://www.ohmconnect.com/" TargetMode="External"/><Relationship Id="rId2" Type="http://schemas.openxmlformats.org/officeDocument/2006/relationships/hyperlink" Target="https://www.redwoodmaterials.com/" TargetMode="External"/><Relationship Id="rId1" Type="http://schemas.openxmlformats.org/officeDocument/2006/relationships/hyperlink" Target="https://www.makai.com/ocean-thermal-energy-conversion/" TargetMode="External"/><Relationship Id="rId6" Type="http://schemas.openxmlformats.org/officeDocument/2006/relationships/hyperlink" Target="https://www.lastenergy.com/" TargetMode="External"/><Relationship Id="rId5" Type="http://schemas.openxmlformats.org/officeDocument/2006/relationships/hyperlink" Target="https://www.helionenergy.com/" TargetMode="External"/><Relationship Id="rId10" Type="http://schemas.openxmlformats.org/officeDocument/2006/relationships/drawing" Target="../drawings/drawing10.xml"/><Relationship Id="rId4" Type="http://schemas.openxmlformats.org/officeDocument/2006/relationships/hyperlink" Target="https://terraformindustries.com/" TargetMode="External"/><Relationship Id="rId9" Type="http://schemas.openxmlformats.org/officeDocument/2006/relationships/hyperlink" Target="https://calwave.energy/"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3.bin"/><Relationship Id="rId1" Type="http://schemas.openxmlformats.org/officeDocument/2006/relationships/hyperlink" Target="https://ventivefloathouse.com/" TargetMode="External"/></Relationships>
</file>

<file path=xl/worksheets/_rels/sheet14.xml.rels><?xml version="1.0" encoding="UTF-8" standalone="yes"?>
<Relationships xmlns="http://schemas.openxmlformats.org/package/2006/relationships"><Relationship Id="rId3" Type="http://schemas.openxmlformats.org/officeDocument/2006/relationships/hyperlink" Target="https://www.maersk.com/" TargetMode="External"/><Relationship Id="rId2" Type="http://schemas.openxmlformats.org/officeDocument/2006/relationships/hyperlink" Target="https://www.nowports.com/en" TargetMode="External"/><Relationship Id="rId1" Type="http://schemas.openxmlformats.org/officeDocument/2006/relationships/hyperlink" Target="https://ishipping.ca/" TargetMode="External"/><Relationship Id="rId5" Type="http://schemas.openxmlformats.org/officeDocument/2006/relationships/drawing" Target="../drawings/drawing12.xml"/><Relationship Id="rId4" Type="http://schemas.openxmlformats.org/officeDocument/2006/relationships/hyperlink" Target="https://www.evergreen-marine.com/" TargetMode="External"/></Relationships>
</file>

<file path=xl/worksheets/_rels/sheet15.xml.rels><?xml version="1.0" encoding="UTF-8" standalone="yes"?>
<Relationships xmlns="http://schemas.openxmlformats.org/package/2006/relationships"><Relationship Id="rId8" Type="http://schemas.openxmlformats.org/officeDocument/2006/relationships/drawing" Target="../drawings/drawing13.xml"/><Relationship Id="rId3" Type="http://schemas.openxmlformats.org/officeDocument/2006/relationships/hyperlink" Target="https://angel.co/eli-dourado/syndicate?utm_campaign=syndicate_direct_link" TargetMode="External"/><Relationship Id="rId7" Type="http://schemas.openxmlformats.org/officeDocument/2006/relationships/printerSettings" Target="../printerSettings/printerSettings4.bin"/><Relationship Id="rId2" Type="http://schemas.openxmlformats.org/officeDocument/2006/relationships/hyperlink" Target="https://www.openvc.app/" TargetMode="External"/><Relationship Id="rId1" Type="http://schemas.openxmlformats.org/officeDocument/2006/relationships/hyperlink" Target="http://encouragecapital.com/" TargetMode="External"/><Relationship Id="rId6" Type="http://schemas.openxmlformats.org/officeDocument/2006/relationships/hyperlink" Target="https://www.1517fund.com/" TargetMode="External"/><Relationship Id="rId5" Type="http://schemas.openxmlformats.org/officeDocument/2006/relationships/hyperlink" Target="https://valinor.no/en/about-us/" TargetMode="External"/><Relationship Id="rId4" Type="http://schemas.openxmlformats.org/officeDocument/2006/relationships/hyperlink" Target="https://www.floodgate.com/" TargetMode="External"/></Relationships>
</file>

<file path=xl/worksheets/_rels/sheet16.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5.bin"/><Relationship Id="rId1" Type="http://schemas.openxmlformats.org/officeDocument/2006/relationships/hyperlink" Target="https://theoceancleanup.com/" TargetMode="Externa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6.bin"/></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7.bin"/><Relationship Id="rId1" Type="http://schemas.openxmlformats.org/officeDocument/2006/relationships/hyperlink" Target="https://spaceperspective.com/" TargetMode="Externa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s://www.orb.aero/" TargetMode="Externa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8.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9.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0.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corning.com/worldwide/en.html"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houstonmechatronics.com/" TargetMode="External"/><Relationship Id="rId13" Type="http://schemas.openxmlformats.org/officeDocument/2006/relationships/hyperlink" Target="https://bluerobotics.com/" TargetMode="External"/><Relationship Id="rId18" Type="http://schemas.openxmlformats.org/officeDocument/2006/relationships/hyperlink" Target="https://www.kongsberg.com/maritime/products/marine-robotics/" TargetMode="External"/><Relationship Id="rId3" Type="http://schemas.openxmlformats.org/officeDocument/2006/relationships/hyperlink" Target="https://clearpathrobotics.com/" TargetMode="External"/><Relationship Id="rId21" Type="http://schemas.openxmlformats.org/officeDocument/2006/relationships/drawing" Target="../drawings/drawing4.xml"/><Relationship Id="rId7" Type="http://schemas.openxmlformats.org/officeDocument/2006/relationships/hyperlink" Target="https://www.ardusub.com/" TargetMode="External"/><Relationship Id="rId12" Type="http://schemas.openxmlformats.org/officeDocument/2006/relationships/hyperlink" Target="https://www.aquaticdrones.eu/" TargetMode="External"/><Relationship Id="rId17" Type="http://schemas.openxmlformats.org/officeDocument/2006/relationships/hyperlink" Target="https://www.rovco.com/services/rov/" TargetMode="External"/><Relationship Id="rId2" Type="http://schemas.openxmlformats.org/officeDocument/2006/relationships/hyperlink" Target="https://auvac.org/" TargetMode="External"/><Relationship Id="rId16" Type="http://schemas.openxmlformats.org/officeDocument/2006/relationships/hyperlink" Target="https://www.sofarocean.com/solutions/aquaculture" TargetMode="External"/><Relationship Id="rId20" Type="http://schemas.openxmlformats.org/officeDocument/2006/relationships/hyperlink" Target="https://www.mtsociety.org/" TargetMode="External"/><Relationship Id="rId1" Type="http://schemas.openxmlformats.org/officeDocument/2006/relationships/hyperlink" Target="https://www.mbari.org/at-sea/vehicles/remotely-operated-vehicles/rov-ventana/" TargetMode="External"/><Relationship Id="rId6" Type="http://schemas.openxmlformats.org/officeDocument/2006/relationships/hyperlink" Target="https://www.sonardyne.com/" TargetMode="External"/><Relationship Id="rId11" Type="http://schemas.openxmlformats.org/officeDocument/2006/relationships/hyperlink" Target="https://www.marinebiomass.com/" TargetMode="External"/><Relationship Id="rId5" Type="http://schemas.openxmlformats.org/officeDocument/2006/relationships/hyperlink" Target="https://stoneaerospace.com/" TargetMode="External"/><Relationship Id="rId15" Type="http://schemas.openxmlformats.org/officeDocument/2006/relationships/hyperlink" Target="https://hackaday.io/project/27781-rovmaker-edge-open-source-underwater-robot" TargetMode="External"/><Relationship Id="rId10" Type="http://schemas.openxmlformats.org/officeDocument/2006/relationships/hyperlink" Target="https://www.bluetrailengineering.com/about" TargetMode="External"/><Relationship Id="rId19" Type="http://schemas.openxmlformats.org/officeDocument/2006/relationships/hyperlink" Target="https://seamor.com/" TargetMode="External"/><Relationship Id="rId4" Type="http://schemas.openxmlformats.org/officeDocument/2006/relationships/hyperlink" Target="https://www.saabseaeye.com/" TargetMode="External"/><Relationship Id="rId9" Type="http://schemas.openxmlformats.org/officeDocument/2006/relationships/hyperlink" Target="https://greensea.com/" TargetMode="External"/><Relationship Id="rId14" Type="http://schemas.openxmlformats.org/officeDocument/2006/relationships/hyperlink" Target="https://www2.whoi.edu/site/marinerobotics/"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bluerobotics.com/" TargetMode="External"/><Relationship Id="rId2" Type="http://schemas.openxmlformats.org/officeDocument/2006/relationships/hyperlink" Target="https://krakenrobotics.com/" TargetMode="External"/><Relationship Id="rId1" Type="http://schemas.openxmlformats.org/officeDocument/2006/relationships/hyperlink" Target="https://www.garmin.com/en-US/c/marine" TargetMode="External"/><Relationship Id="rId5" Type="http://schemas.openxmlformats.org/officeDocument/2006/relationships/drawing" Target="../drawings/drawing5.xml"/><Relationship Id="rId4" Type="http://schemas.openxmlformats.org/officeDocument/2006/relationships/hyperlink" Target="https://www.corning.com/worldwide/en.html" TargetMode="External"/></Relationships>
</file>

<file path=xl/worksheets/_rels/sheet8.xml.rels><?xml version="1.0" encoding="UTF-8" standalone="yes"?>
<Relationships xmlns="http://schemas.openxmlformats.org/package/2006/relationships"><Relationship Id="rId3" Type="http://schemas.openxmlformats.org/officeDocument/2006/relationships/hyperlink" Target="https://seraphim.vc/portfolio/" TargetMode="External"/><Relationship Id="rId2" Type="http://schemas.openxmlformats.org/officeDocument/2006/relationships/hyperlink" Target="https://www.xonaspace.com/pulsar" TargetMode="External"/><Relationship Id="rId1" Type="http://schemas.openxmlformats.org/officeDocument/2006/relationships/hyperlink" Target="https://seabits.com/about/" TargetMode="External"/><Relationship Id="rId5" Type="http://schemas.openxmlformats.org/officeDocument/2006/relationships/drawing" Target="../drawings/drawing6.xml"/><Relationship Id="rId4" Type="http://schemas.openxmlformats.org/officeDocument/2006/relationships/hyperlink" Target="https://satellogic.com/"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3EA24-7A34-4231-AC49-132890113FC2}">
  <dimension ref="A20:F61"/>
  <sheetViews>
    <sheetView topLeftCell="B55" zoomScale="85" zoomScaleNormal="85" workbookViewId="0">
      <selection activeCell="E28" sqref="E28:E29"/>
    </sheetView>
  </sheetViews>
  <sheetFormatPr defaultRowHeight="15" x14ac:dyDescent="0.25"/>
  <cols>
    <col min="2" max="2" width="8.7109375" customWidth="1"/>
    <col min="3" max="3" width="29.42578125" customWidth="1"/>
    <col min="4" max="4" width="53.140625" style="14" customWidth="1"/>
    <col min="5" max="5" width="109.85546875" customWidth="1"/>
    <col min="6" max="6" width="70.42578125" customWidth="1"/>
  </cols>
  <sheetData>
    <row r="20" spans="2:6" s="25" customFormat="1" x14ac:dyDescent="0.25"/>
    <row r="21" spans="2:6" s="25" customFormat="1" x14ac:dyDescent="0.25"/>
    <row r="26" spans="2:6" x14ac:dyDescent="0.25">
      <c r="B26" s="53" t="s">
        <v>299</v>
      </c>
    </row>
    <row r="27" spans="2:6" x14ac:dyDescent="0.25">
      <c r="B27" s="53"/>
      <c r="C27" t="s">
        <v>301</v>
      </c>
      <c r="D27" s="14" t="s">
        <v>302</v>
      </c>
      <c r="E27" t="s">
        <v>300</v>
      </c>
      <c r="F27" t="s">
        <v>419</v>
      </c>
    </row>
    <row r="28" spans="2:6" s="20" customFormat="1" x14ac:dyDescent="0.25">
      <c r="B28" s="50">
        <v>1</v>
      </c>
      <c r="C28" s="50" t="s">
        <v>413</v>
      </c>
      <c r="D28" s="50" t="s">
        <v>421</v>
      </c>
      <c r="E28" s="50"/>
      <c r="F28" s="54"/>
    </row>
    <row r="29" spans="2:6" s="20" customFormat="1" x14ac:dyDescent="0.25">
      <c r="B29" s="50"/>
      <c r="C29" s="50"/>
      <c r="D29" s="50"/>
      <c r="E29" s="50"/>
      <c r="F29" s="54"/>
    </row>
    <row r="30" spans="2:6" s="20" customFormat="1" x14ac:dyDescent="0.25">
      <c r="B30" s="50">
        <f>B28+1</f>
        <v>2</v>
      </c>
      <c r="C30" s="50" t="s">
        <v>414</v>
      </c>
      <c r="D30" s="50" t="s">
        <v>422</v>
      </c>
      <c r="E30" s="50"/>
      <c r="F30" s="54"/>
    </row>
    <row r="31" spans="2:6" s="20" customFormat="1" x14ac:dyDescent="0.25">
      <c r="B31" s="50"/>
      <c r="C31" s="50"/>
      <c r="D31" s="50"/>
      <c r="E31" s="50"/>
      <c r="F31" s="54"/>
    </row>
    <row r="32" spans="2:6" x14ac:dyDescent="0.25">
      <c r="B32" s="50">
        <f>B30+1</f>
        <v>3</v>
      </c>
      <c r="C32" s="50" t="s">
        <v>415</v>
      </c>
      <c r="D32" s="50" t="s">
        <v>303</v>
      </c>
      <c r="E32" s="50"/>
      <c r="F32" s="54"/>
    </row>
    <row r="33" spans="1:6" s="14" customFormat="1" x14ac:dyDescent="0.25">
      <c r="B33" s="50"/>
      <c r="C33" s="50"/>
      <c r="D33" s="50"/>
      <c r="E33" s="50"/>
      <c r="F33" s="54"/>
    </row>
    <row r="34" spans="1:6" x14ac:dyDescent="0.25">
      <c r="A34" s="14"/>
      <c r="B34" s="50">
        <f>B32+1</f>
        <v>4</v>
      </c>
      <c r="C34" s="50" t="s">
        <v>416</v>
      </c>
      <c r="D34" s="53" t="s">
        <v>304</v>
      </c>
      <c r="E34" s="50"/>
      <c r="F34" s="54"/>
    </row>
    <row r="35" spans="1:6" s="14" customFormat="1" x14ac:dyDescent="0.25">
      <c r="B35" s="50"/>
      <c r="C35" s="50"/>
      <c r="D35" s="53"/>
      <c r="E35" s="50"/>
      <c r="F35" s="54"/>
    </row>
    <row r="36" spans="1:6" x14ac:dyDescent="0.25">
      <c r="A36" s="14"/>
      <c r="B36" s="50">
        <f>B34+1</f>
        <v>5</v>
      </c>
      <c r="C36" s="50" t="s">
        <v>442</v>
      </c>
      <c r="D36" s="50" t="s">
        <v>305</v>
      </c>
      <c r="E36" s="50"/>
      <c r="F36" s="55" t="s">
        <v>420</v>
      </c>
    </row>
    <row r="37" spans="1:6" x14ac:dyDescent="0.25">
      <c r="A37" s="14"/>
      <c r="B37" s="50"/>
      <c r="C37" s="50"/>
      <c r="D37" s="50"/>
      <c r="E37" s="50"/>
      <c r="F37" s="55"/>
    </row>
    <row r="38" spans="1:6" s="20" customFormat="1" x14ac:dyDescent="0.25">
      <c r="B38" s="50">
        <f>B36+1</f>
        <v>6</v>
      </c>
      <c r="C38" s="50" t="s">
        <v>438</v>
      </c>
      <c r="D38" s="50" t="s">
        <v>439</v>
      </c>
      <c r="E38" s="50"/>
      <c r="F38" s="56" t="s">
        <v>437</v>
      </c>
    </row>
    <row r="39" spans="1:6" s="20" customFormat="1" x14ac:dyDescent="0.25">
      <c r="B39" s="50"/>
      <c r="C39" s="50"/>
      <c r="D39" s="50"/>
      <c r="E39" s="50"/>
      <c r="F39" s="56"/>
    </row>
    <row r="40" spans="1:6" x14ac:dyDescent="0.25">
      <c r="A40" s="14"/>
      <c r="B40" s="50">
        <f>B38+1</f>
        <v>7</v>
      </c>
      <c r="C40" s="50" t="s">
        <v>306</v>
      </c>
      <c r="D40" s="50" t="s">
        <v>307</v>
      </c>
      <c r="E40" s="50"/>
      <c r="F40" s="54"/>
    </row>
    <row r="41" spans="1:6" x14ac:dyDescent="0.25">
      <c r="A41" s="14"/>
      <c r="B41" s="50"/>
      <c r="C41" s="50"/>
      <c r="D41" s="50"/>
      <c r="E41" s="50"/>
      <c r="F41" s="54"/>
    </row>
    <row r="42" spans="1:6" s="20" customFormat="1" x14ac:dyDescent="0.25">
      <c r="B42" s="50">
        <f>B40+1</f>
        <v>8</v>
      </c>
      <c r="C42" s="50" t="s">
        <v>423</v>
      </c>
      <c r="D42" s="50" t="s">
        <v>424</v>
      </c>
      <c r="E42" s="53" t="s">
        <v>425</v>
      </c>
      <c r="F42" s="57"/>
    </row>
    <row r="43" spans="1:6" s="20" customFormat="1" x14ac:dyDescent="0.25">
      <c r="B43" s="50"/>
      <c r="C43" s="50"/>
      <c r="D43" s="50"/>
      <c r="E43" s="53"/>
      <c r="F43" s="57"/>
    </row>
    <row r="44" spans="1:6" x14ac:dyDescent="0.25">
      <c r="A44" s="14"/>
      <c r="B44" s="50">
        <f>B42+1</f>
        <v>9</v>
      </c>
      <c r="C44" s="50" t="s">
        <v>308</v>
      </c>
      <c r="D44" s="52" t="s">
        <v>312</v>
      </c>
      <c r="E44" s="50"/>
      <c r="F44" s="54"/>
    </row>
    <row r="45" spans="1:6" x14ac:dyDescent="0.25">
      <c r="A45" s="14"/>
      <c r="B45" s="50"/>
      <c r="C45" s="50"/>
      <c r="D45" s="52"/>
      <c r="E45" s="50"/>
      <c r="F45" s="54"/>
    </row>
    <row r="46" spans="1:6" x14ac:dyDescent="0.25">
      <c r="A46" s="14"/>
      <c r="B46" s="50">
        <f>B44+1</f>
        <v>10</v>
      </c>
      <c r="C46" s="50" t="s">
        <v>309</v>
      </c>
      <c r="D46" s="52" t="s">
        <v>313</v>
      </c>
      <c r="E46" s="50"/>
      <c r="F46" s="54"/>
    </row>
    <row r="47" spans="1:6" x14ac:dyDescent="0.25">
      <c r="A47" s="14"/>
      <c r="B47" s="50"/>
      <c r="C47" s="50"/>
      <c r="D47" s="52"/>
      <c r="E47" s="50"/>
      <c r="F47" s="54"/>
    </row>
    <row r="48" spans="1:6" x14ac:dyDescent="0.25">
      <c r="B48" s="50">
        <f>B46+1</f>
        <v>11</v>
      </c>
      <c r="C48" s="50" t="s">
        <v>310</v>
      </c>
      <c r="D48" s="52" t="s">
        <v>314</v>
      </c>
      <c r="E48" s="50"/>
      <c r="F48" s="54"/>
    </row>
    <row r="49" spans="2:6" x14ac:dyDescent="0.25">
      <c r="B49" s="50"/>
      <c r="C49" s="50"/>
      <c r="D49" s="52"/>
      <c r="E49" s="50"/>
      <c r="F49" s="54"/>
    </row>
    <row r="50" spans="2:6" x14ac:dyDescent="0.25">
      <c r="B50" s="50">
        <f>B48+1</f>
        <v>12</v>
      </c>
      <c r="C50" s="50" t="s">
        <v>315</v>
      </c>
      <c r="D50" s="52" t="s">
        <v>316</v>
      </c>
      <c r="E50" s="50"/>
      <c r="F50" s="54"/>
    </row>
    <row r="51" spans="2:6" x14ac:dyDescent="0.25">
      <c r="B51" s="50"/>
      <c r="C51" s="50"/>
      <c r="D51" s="52"/>
      <c r="E51" s="50"/>
      <c r="F51" s="54"/>
    </row>
    <row r="52" spans="2:6" s="20" customFormat="1" x14ac:dyDescent="0.25">
      <c r="B52" s="50">
        <f>B50+1</f>
        <v>13</v>
      </c>
      <c r="C52" s="50" t="s">
        <v>417</v>
      </c>
      <c r="D52" s="52" t="s">
        <v>418</v>
      </c>
      <c r="E52" s="50"/>
      <c r="F52" s="54"/>
    </row>
    <row r="53" spans="2:6" s="20" customFormat="1" x14ac:dyDescent="0.25">
      <c r="B53" s="50"/>
      <c r="C53" s="50"/>
      <c r="D53" s="52"/>
      <c r="E53" s="50"/>
      <c r="F53" s="54"/>
    </row>
    <row r="54" spans="2:6" s="22" customFormat="1" x14ac:dyDescent="0.25">
      <c r="B54" s="50">
        <f>B52+1</f>
        <v>14</v>
      </c>
      <c r="C54" s="50" t="s">
        <v>469</v>
      </c>
      <c r="D54" s="52" t="s">
        <v>467</v>
      </c>
      <c r="E54" s="50"/>
      <c r="F54" s="51" t="s">
        <v>437</v>
      </c>
    </row>
    <row r="55" spans="2:6" s="22" customFormat="1" x14ac:dyDescent="0.25">
      <c r="B55" s="50"/>
      <c r="C55" s="50"/>
      <c r="D55" s="52"/>
      <c r="E55" s="50"/>
      <c r="F55" s="51"/>
    </row>
    <row r="56" spans="2:6" s="22" customFormat="1" x14ac:dyDescent="0.25">
      <c r="B56" s="50">
        <f>B54+1</f>
        <v>15</v>
      </c>
      <c r="C56" s="50" t="s">
        <v>468</v>
      </c>
      <c r="D56" s="52" t="s">
        <v>523</v>
      </c>
      <c r="E56" s="50"/>
      <c r="F56" s="51" t="s">
        <v>437</v>
      </c>
    </row>
    <row r="57" spans="2:6" s="22" customFormat="1" x14ac:dyDescent="0.25">
      <c r="B57" s="50"/>
      <c r="C57" s="50"/>
      <c r="D57" s="52"/>
      <c r="E57" s="50"/>
      <c r="F57" s="51"/>
    </row>
    <row r="58" spans="2:6" s="20" customFormat="1" x14ac:dyDescent="0.25">
      <c r="B58" s="50">
        <f>B56+1</f>
        <v>16</v>
      </c>
      <c r="C58" s="50" t="s">
        <v>435</v>
      </c>
      <c r="D58" s="52" t="s">
        <v>434</v>
      </c>
      <c r="E58" s="50" t="s">
        <v>436</v>
      </c>
      <c r="F58" s="51" t="s">
        <v>437</v>
      </c>
    </row>
    <row r="59" spans="2:6" s="20" customFormat="1" x14ac:dyDescent="0.25">
      <c r="B59" s="50"/>
      <c r="C59" s="50"/>
      <c r="D59" s="52"/>
      <c r="E59" s="50"/>
      <c r="F59" s="51"/>
    </row>
    <row r="60" spans="2:6" x14ac:dyDescent="0.25">
      <c r="B60" s="50">
        <f>B58+1</f>
        <v>17</v>
      </c>
      <c r="C60" s="50" t="s">
        <v>311</v>
      </c>
      <c r="D60" s="52" t="s">
        <v>317</v>
      </c>
      <c r="E60" s="53" t="s">
        <v>318</v>
      </c>
      <c r="F60" s="54"/>
    </row>
    <row r="61" spans="2:6" x14ac:dyDescent="0.25">
      <c r="B61" s="50"/>
      <c r="C61" s="50"/>
      <c r="D61" s="52"/>
      <c r="E61" s="53"/>
      <c r="F61" s="54"/>
    </row>
  </sheetData>
  <mergeCells count="86">
    <mergeCell ref="F38:F39"/>
    <mergeCell ref="F60:F61"/>
    <mergeCell ref="B42:B43"/>
    <mergeCell ref="C42:C43"/>
    <mergeCell ref="D42:D43"/>
    <mergeCell ref="E42:E43"/>
    <mergeCell ref="F42:F43"/>
    <mergeCell ref="B58:B59"/>
    <mergeCell ref="C58:C59"/>
    <mergeCell ref="D58:D59"/>
    <mergeCell ref="E58:E59"/>
    <mergeCell ref="F58:F59"/>
    <mergeCell ref="B52:B53"/>
    <mergeCell ref="C52:C53"/>
    <mergeCell ref="D52:D53"/>
    <mergeCell ref="E52:E53"/>
    <mergeCell ref="F28:F29"/>
    <mergeCell ref="F30:F31"/>
    <mergeCell ref="F32:F33"/>
    <mergeCell ref="F34:F35"/>
    <mergeCell ref="F36:F37"/>
    <mergeCell ref="F40:F41"/>
    <mergeCell ref="F44:F45"/>
    <mergeCell ref="F46:F47"/>
    <mergeCell ref="F48:F49"/>
    <mergeCell ref="F50:F51"/>
    <mergeCell ref="F52:F53"/>
    <mergeCell ref="B38:B39"/>
    <mergeCell ref="B28:B29"/>
    <mergeCell ref="C28:C29"/>
    <mergeCell ref="D28:D29"/>
    <mergeCell ref="E28:E29"/>
    <mergeCell ref="B30:B31"/>
    <mergeCell ref="C30:C31"/>
    <mergeCell ref="D30:D31"/>
    <mergeCell ref="E30:E31"/>
    <mergeCell ref="E32:E33"/>
    <mergeCell ref="C32:C33"/>
    <mergeCell ref="B32:B33"/>
    <mergeCell ref="B34:B35"/>
    <mergeCell ref="C34:C35"/>
    <mergeCell ref="E34:E35"/>
    <mergeCell ref="D32:D33"/>
    <mergeCell ref="D34:D35"/>
    <mergeCell ref="B36:B37"/>
    <mergeCell ref="C36:C37"/>
    <mergeCell ref="E36:E37"/>
    <mergeCell ref="B40:B41"/>
    <mergeCell ref="C40:C41"/>
    <mergeCell ref="E40:E41"/>
    <mergeCell ref="D36:D37"/>
    <mergeCell ref="D40:D41"/>
    <mergeCell ref="C38:C39"/>
    <mergeCell ref="D38:D39"/>
    <mergeCell ref="E38:E39"/>
    <mergeCell ref="B46:B47"/>
    <mergeCell ref="C46:C47"/>
    <mergeCell ref="E46:E47"/>
    <mergeCell ref="D44:D45"/>
    <mergeCell ref="D46:D47"/>
    <mergeCell ref="B60:B61"/>
    <mergeCell ref="C60:C61"/>
    <mergeCell ref="D60:D61"/>
    <mergeCell ref="E60:E61"/>
    <mergeCell ref="B26:B27"/>
    <mergeCell ref="B48:B49"/>
    <mergeCell ref="C48:C49"/>
    <mergeCell ref="D48:D49"/>
    <mergeCell ref="E48:E49"/>
    <mergeCell ref="B50:B51"/>
    <mergeCell ref="C50:C51"/>
    <mergeCell ref="D50:D51"/>
    <mergeCell ref="E50:E51"/>
    <mergeCell ref="B44:B45"/>
    <mergeCell ref="C44:C45"/>
    <mergeCell ref="E44:E45"/>
    <mergeCell ref="E54:E55"/>
    <mergeCell ref="E56:E57"/>
    <mergeCell ref="F54:F55"/>
    <mergeCell ref="F56:F57"/>
    <mergeCell ref="B54:B55"/>
    <mergeCell ref="B56:B57"/>
    <mergeCell ref="C54:C55"/>
    <mergeCell ref="C56:C57"/>
    <mergeCell ref="D54:D55"/>
    <mergeCell ref="D56:D57"/>
  </mergeCells>
  <pageMargins left="0.7" right="0.7" top="0.75" bottom="0.75" header="0.3" footer="0.3"/>
  <pageSetup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C5AC0-CF27-49E8-BBF9-1923B71AB280}">
  <dimension ref="A6:W95"/>
  <sheetViews>
    <sheetView topLeftCell="A3" zoomScale="55" zoomScaleNormal="55" workbookViewId="0">
      <selection activeCell="J54" sqref="J54"/>
    </sheetView>
  </sheetViews>
  <sheetFormatPr defaultRowHeight="15" x14ac:dyDescent="0.25"/>
  <cols>
    <col min="1" max="1" width="31" customWidth="1"/>
    <col min="2" max="2" width="50.140625" customWidth="1"/>
    <col min="3" max="3" width="20.7109375" style="44" customWidth="1"/>
    <col min="4" max="4" width="18.140625" style="44" customWidth="1"/>
    <col min="5" max="5" width="14.42578125" customWidth="1"/>
    <col min="6" max="6" width="14.7109375" customWidth="1"/>
    <col min="7" max="7" width="13.140625" customWidth="1"/>
    <col min="8" max="8" width="16" customWidth="1"/>
    <col min="9" max="9" width="13.140625" customWidth="1"/>
    <col min="10" max="12" width="13.28515625" customWidth="1"/>
    <col min="13" max="14" width="13.28515625" style="17" customWidth="1"/>
    <col min="15" max="15" width="13.7109375" customWidth="1"/>
    <col min="16" max="16" width="13.7109375" style="38" customWidth="1"/>
    <col min="17" max="17" width="33.85546875" customWidth="1"/>
    <col min="18" max="18" width="0" hidden="1" customWidth="1"/>
    <col min="19" max="19" width="87.7109375" customWidth="1"/>
    <col min="20" max="20" width="53.7109375" customWidth="1"/>
    <col min="21" max="21" width="46.28515625" customWidth="1"/>
    <col min="22" max="22" width="29.28515625" customWidth="1"/>
  </cols>
  <sheetData>
    <row r="6" spans="2:14" x14ac:dyDescent="0.25">
      <c r="B6" s="55" t="s">
        <v>465</v>
      </c>
      <c r="C6" s="55"/>
      <c r="D6" s="55"/>
      <c r="E6" s="55"/>
      <c r="F6" s="55"/>
      <c r="G6" s="55"/>
      <c r="H6" s="55"/>
      <c r="I6" s="55"/>
    </row>
    <row r="7" spans="2:14" x14ac:dyDescent="0.25">
      <c r="B7" s="55"/>
      <c r="C7" s="55"/>
      <c r="D7" s="55"/>
      <c r="E7" s="55"/>
      <c r="F7" s="55"/>
      <c r="G7" s="55"/>
      <c r="H7" s="55"/>
      <c r="I7" s="55"/>
    </row>
    <row r="8" spans="2:14" x14ac:dyDescent="0.25">
      <c r="B8" s="55"/>
      <c r="C8" s="55"/>
      <c r="D8" s="55"/>
      <c r="E8" s="55"/>
      <c r="F8" s="55"/>
      <c r="G8" s="55"/>
      <c r="H8" s="55"/>
      <c r="I8" s="55"/>
    </row>
    <row r="9" spans="2:14" x14ac:dyDescent="0.25">
      <c r="B9" s="55"/>
      <c r="C9" s="55"/>
      <c r="D9" s="55"/>
      <c r="E9" s="55"/>
      <c r="F9" s="55"/>
      <c r="G9" s="55"/>
      <c r="H9" s="55"/>
      <c r="I9" s="55"/>
    </row>
    <row r="10" spans="2:14" x14ac:dyDescent="0.25">
      <c r="B10" s="55"/>
      <c r="C10" s="55"/>
      <c r="D10" s="55"/>
      <c r="E10" s="55"/>
      <c r="F10" s="55"/>
      <c r="G10" s="55"/>
      <c r="H10" s="55"/>
      <c r="I10" s="55"/>
    </row>
    <row r="11" spans="2:14" x14ac:dyDescent="0.25">
      <c r="B11" s="55"/>
      <c r="C11" s="55"/>
      <c r="D11" s="55"/>
      <c r="E11" s="55"/>
      <c r="F11" s="55"/>
      <c r="G11" s="55"/>
      <c r="H11" s="55"/>
      <c r="I11" s="55"/>
    </row>
    <row r="12" spans="2:14" x14ac:dyDescent="0.25">
      <c r="B12" s="55"/>
      <c r="C12" s="55"/>
      <c r="D12" s="55"/>
      <c r="E12" s="55"/>
      <c r="F12" s="55"/>
      <c r="G12" s="55"/>
      <c r="H12" s="55"/>
      <c r="I12" s="55"/>
      <c r="L12" s="2"/>
      <c r="M12" s="2"/>
      <c r="N12" s="2"/>
    </row>
    <row r="13" spans="2:14" x14ac:dyDescent="0.25">
      <c r="B13" s="55"/>
      <c r="C13" s="55"/>
      <c r="D13" s="55"/>
      <c r="E13" s="55"/>
      <c r="F13" s="55"/>
      <c r="G13" s="55"/>
      <c r="H13" s="55"/>
      <c r="I13" s="55"/>
    </row>
    <row r="14" spans="2:14" x14ac:dyDescent="0.25">
      <c r="B14" s="55"/>
      <c r="C14" s="55"/>
      <c r="D14" s="55"/>
      <c r="E14" s="55"/>
      <c r="F14" s="55"/>
      <c r="G14" s="55"/>
      <c r="H14" s="55"/>
      <c r="I14" s="55"/>
    </row>
    <row r="15" spans="2:14" x14ac:dyDescent="0.25">
      <c r="B15" s="55"/>
      <c r="C15" s="55"/>
      <c r="D15" s="55"/>
      <c r="E15" s="55"/>
      <c r="F15" s="55"/>
      <c r="G15" s="55"/>
      <c r="H15" s="55"/>
      <c r="I15" s="55"/>
    </row>
    <row r="16" spans="2:14" x14ac:dyDescent="0.25">
      <c r="B16" s="55"/>
      <c r="C16" s="55"/>
      <c r="D16" s="55"/>
      <c r="E16" s="55"/>
      <c r="F16" s="55"/>
      <c r="G16" s="55"/>
      <c r="H16" s="55"/>
      <c r="I16" s="55"/>
    </row>
    <row r="17" spans="1:23" x14ac:dyDescent="0.25">
      <c r="B17" s="55"/>
      <c r="C17" s="55"/>
      <c r="D17" s="55"/>
      <c r="E17" s="55"/>
      <c r="F17" s="55"/>
      <c r="G17" s="55"/>
      <c r="H17" s="55"/>
      <c r="I17" s="55"/>
    </row>
    <row r="18" spans="1:23" x14ac:dyDescent="0.25">
      <c r="B18" s="55"/>
      <c r="C18" s="55"/>
      <c r="D18" s="55"/>
      <c r="E18" s="55"/>
      <c r="F18" s="55"/>
      <c r="G18" s="55"/>
      <c r="H18" s="55"/>
      <c r="I18" s="55"/>
    </row>
    <row r="19" spans="1:23" x14ac:dyDescent="0.25">
      <c r="B19" s="55"/>
      <c r="C19" s="55"/>
      <c r="D19" s="55"/>
      <c r="E19" s="55"/>
      <c r="F19" s="55"/>
      <c r="G19" s="55"/>
      <c r="H19" s="55"/>
      <c r="I19" s="55"/>
      <c r="M19"/>
    </row>
    <row r="20" spans="1:23" x14ac:dyDescent="0.25">
      <c r="B20" s="55"/>
      <c r="C20" s="55"/>
      <c r="D20" s="55"/>
      <c r="E20" s="55"/>
      <c r="F20" s="55"/>
      <c r="G20" s="55"/>
      <c r="H20" s="55"/>
      <c r="I20" s="55"/>
    </row>
    <row r="21" spans="1:23" x14ac:dyDescent="0.25">
      <c r="B21" s="55"/>
      <c r="C21" s="55"/>
      <c r="D21" s="55"/>
      <c r="E21" s="55"/>
      <c r="F21" s="55"/>
      <c r="G21" s="55"/>
      <c r="H21" s="55"/>
      <c r="I21" s="55"/>
    </row>
    <row r="22" spans="1:23" x14ac:dyDescent="0.25">
      <c r="B22" s="55"/>
      <c r="C22" s="55"/>
      <c r="D22" s="55"/>
      <c r="E22" s="55"/>
      <c r="F22" s="55"/>
      <c r="G22" s="55"/>
      <c r="H22" s="55"/>
      <c r="I22" s="55"/>
    </row>
    <row r="26" spans="1:23" x14ac:dyDescent="0.25">
      <c r="E26" s="54" t="s">
        <v>84</v>
      </c>
      <c r="F26" s="54"/>
      <c r="G26" s="54"/>
      <c r="H26" s="54"/>
      <c r="I26" s="54"/>
      <c r="J26" s="54"/>
      <c r="K26" s="54"/>
      <c r="L26" s="54"/>
      <c r="M26" s="54"/>
      <c r="N26" s="54"/>
      <c r="O26" s="54"/>
      <c r="P26" s="39"/>
    </row>
    <row r="27" spans="1:23" ht="15" customHeight="1" x14ac:dyDescent="0.25">
      <c r="A27" s="4"/>
      <c r="B27" s="4"/>
      <c r="C27" s="59" t="s">
        <v>92</v>
      </c>
      <c r="D27" s="59" t="s">
        <v>710</v>
      </c>
      <c r="E27" s="58" t="s">
        <v>89</v>
      </c>
      <c r="F27" s="58" t="s">
        <v>110</v>
      </c>
      <c r="G27" s="58" t="s">
        <v>117</v>
      </c>
      <c r="H27" s="58" t="s">
        <v>115</v>
      </c>
      <c r="I27" s="58" t="s">
        <v>448</v>
      </c>
      <c r="J27" s="58" t="s">
        <v>449</v>
      </c>
      <c r="K27" s="58" t="s">
        <v>122</v>
      </c>
      <c r="L27" s="58" t="s">
        <v>126</v>
      </c>
      <c r="M27" s="58" t="s">
        <v>378</v>
      </c>
      <c r="N27" s="58" t="s">
        <v>369</v>
      </c>
      <c r="O27" s="58" t="s">
        <v>82</v>
      </c>
      <c r="P27" s="58" t="s">
        <v>621</v>
      </c>
      <c r="Q27" s="4"/>
      <c r="R27" s="4"/>
      <c r="S27" s="4"/>
      <c r="T27" s="4"/>
      <c r="U27" s="4"/>
      <c r="V27" s="4"/>
      <c r="W27" s="4"/>
    </row>
    <row r="28" spans="1:23" ht="15" customHeight="1" x14ac:dyDescent="0.25">
      <c r="A28" s="4"/>
      <c r="B28" s="4"/>
      <c r="C28" s="59"/>
      <c r="D28" s="59"/>
      <c r="E28" s="58"/>
      <c r="F28" s="58"/>
      <c r="G28" s="58"/>
      <c r="H28" s="58"/>
      <c r="I28" s="58"/>
      <c r="J28" s="58"/>
      <c r="K28" s="58"/>
      <c r="L28" s="58"/>
      <c r="M28" s="58"/>
      <c r="N28" s="58"/>
      <c r="O28" s="58"/>
      <c r="P28" s="58"/>
      <c r="Q28" s="4"/>
      <c r="R28" s="4"/>
      <c r="S28" s="4"/>
      <c r="T28" s="4"/>
      <c r="U28" s="4"/>
      <c r="V28" s="4"/>
      <c r="W28" s="4"/>
    </row>
    <row r="29" spans="1:23" x14ac:dyDescent="0.25">
      <c r="A29" s="4"/>
      <c r="B29" s="4" t="s">
        <v>0</v>
      </c>
      <c r="C29" s="59"/>
      <c r="D29" s="59"/>
      <c r="E29" s="58"/>
      <c r="F29" s="58"/>
      <c r="G29" s="58"/>
      <c r="H29" s="58"/>
      <c r="I29" s="58"/>
      <c r="J29" s="58"/>
      <c r="K29" s="58"/>
      <c r="L29" s="58"/>
      <c r="M29" s="58"/>
      <c r="N29" s="58"/>
      <c r="O29" s="58"/>
      <c r="P29" s="58"/>
      <c r="Q29" s="4" t="s">
        <v>68</v>
      </c>
      <c r="R29" s="4" t="s">
        <v>20</v>
      </c>
      <c r="S29" s="4" t="s">
        <v>2</v>
      </c>
      <c r="T29" s="4" t="s">
        <v>4</v>
      </c>
      <c r="U29" s="4" t="s">
        <v>64</v>
      </c>
      <c r="V29" s="4"/>
      <c r="W29" s="4"/>
    </row>
    <row r="30" spans="1:23" x14ac:dyDescent="0.25">
      <c r="B30" t="s">
        <v>5</v>
      </c>
      <c r="Q30" s="5"/>
      <c r="S30" t="s">
        <v>6</v>
      </c>
    </row>
    <row r="31" spans="1:23" x14ac:dyDescent="0.25">
      <c r="B31" t="s">
        <v>7</v>
      </c>
      <c r="Q31" s="5"/>
      <c r="S31" t="s">
        <v>8</v>
      </c>
    </row>
    <row r="32" spans="1:23" x14ac:dyDescent="0.25">
      <c r="B32" t="s">
        <v>23</v>
      </c>
      <c r="E32" t="s">
        <v>76</v>
      </c>
      <c r="Q32" s="5"/>
      <c r="S32" t="s">
        <v>24</v>
      </c>
    </row>
    <row r="33" spans="2:19" x14ac:dyDescent="0.25">
      <c r="B33" t="s">
        <v>29</v>
      </c>
      <c r="Q33" s="5"/>
      <c r="S33" t="s">
        <v>30</v>
      </c>
    </row>
    <row r="34" spans="2:19" x14ac:dyDescent="0.25">
      <c r="B34" t="s">
        <v>32</v>
      </c>
      <c r="Q34" s="5"/>
      <c r="S34" s="1" t="s">
        <v>31</v>
      </c>
    </row>
    <row r="35" spans="2:19" x14ac:dyDescent="0.25">
      <c r="B35" t="s">
        <v>34</v>
      </c>
      <c r="Q35" s="5"/>
      <c r="S35" t="s">
        <v>33</v>
      </c>
    </row>
    <row r="36" spans="2:19" x14ac:dyDescent="0.25">
      <c r="B36" t="s">
        <v>38</v>
      </c>
      <c r="Q36" s="5"/>
      <c r="S36" s="1" t="s">
        <v>39</v>
      </c>
    </row>
    <row r="37" spans="2:19" x14ac:dyDescent="0.25">
      <c r="B37" t="s">
        <v>40</v>
      </c>
      <c r="Q37" s="5"/>
      <c r="S37" s="1" t="s">
        <v>41</v>
      </c>
    </row>
    <row r="38" spans="2:19" x14ac:dyDescent="0.25">
      <c r="B38" t="s">
        <v>43</v>
      </c>
      <c r="Q38" s="5"/>
      <c r="S38" s="1" t="s">
        <v>42</v>
      </c>
    </row>
    <row r="39" spans="2:19" x14ac:dyDescent="0.25">
      <c r="B39" t="s">
        <v>46</v>
      </c>
      <c r="Q39" s="5"/>
      <c r="S39" s="1" t="s">
        <v>47</v>
      </c>
    </row>
    <row r="40" spans="2:19" x14ac:dyDescent="0.25">
      <c r="B40" t="s">
        <v>48</v>
      </c>
      <c r="Q40" s="5"/>
      <c r="S40" s="1" t="s">
        <v>49</v>
      </c>
    </row>
    <row r="41" spans="2:19" x14ac:dyDescent="0.25">
      <c r="B41" t="s">
        <v>51</v>
      </c>
      <c r="Q41" s="5"/>
      <c r="S41" s="1" t="s">
        <v>50</v>
      </c>
    </row>
    <row r="42" spans="2:19" x14ac:dyDescent="0.25">
      <c r="B42" t="s">
        <v>53</v>
      </c>
      <c r="Q42" s="5"/>
      <c r="S42" s="1" t="s">
        <v>52</v>
      </c>
    </row>
    <row r="43" spans="2:19" x14ac:dyDescent="0.25">
      <c r="B43" t="s">
        <v>58</v>
      </c>
      <c r="E43" s="3"/>
      <c r="F43" s="3"/>
      <c r="G43" s="3"/>
      <c r="H43" s="3"/>
      <c r="I43" s="3"/>
      <c r="J43" s="3"/>
      <c r="K43" s="3"/>
      <c r="L43" s="3"/>
      <c r="M43" s="3"/>
      <c r="N43" s="3"/>
      <c r="O43" s="3"/>
      <c r="P43" s="3"/>
      <c r="Q43" s="3"/>
      <c r="S43" s="1" t="s">
        <v>59</v>
      </c>
    </row>
    <row r="44" spans="2:19" x14ac:dyDescent="0.25">
      <c r="B44" t="s">
        <v>45</v>
      </c>
      <c r="Q44" s="5"/>
      <c r="R44" t="s">
        <v>37</v>
      </c>
      <c r="S44" s="1" t="s">
        <v>44</v>
      </c>
    </row>
    <row r="45" spans="2:19" x14ac:dyDescent="0.25">
      <c r="B45" t="s">
        <v>54</v>
      </c>
      <c r="Q45" s="5"/>
      <c r="S45" s="1" t="s">
        <v>55</v>
      </c>
    </row>
    <row r="46" spans="2:19" x14ac:dyDescent="0.25">
      <c r="B46" t="s">
        <v>56</v>
      </c>
      <c r="Q46" s="3"/>
      <c r="S46" s="1" t="s">
        <v>57</v>
      </c>
    </row>
    <row r="47" spans="2:19" x14ac:dyDescent="0.25">
      <c r="B47" t="s">
        <v>61</v>
      </c>
      <c r="Q47" s="5"/>
      <c r="S47" s="1" t="s">
        <v>60</v>
      </c>
    </row>
    <row r="48" spans="2:19" x14ac:dyDescent="0.25">
      <c r="B48" t="s">
        <v>62</v>
      </c>
      <c r="Q48" s="5"/>
      <c r="S48" s="1"/>
    </row>
    <row r="49" spans="2:20" x14ac:dyDescent="0.25">
      <c r="B49" t="s">
        <v>25</v>
      </c>
      <c r="Q49" s="5"/>
      <c r="S49" s="1" t="s">
        <v>63</v>
      </c>
    </row>
    <row r="50" spans="2:20" x14ac:dyDescent="0.25">
      <c r="B50" t="s">
        <v>65</v>
      </c>
      <c r="S50" s="1" t="s">
        <v>66</v>
      </c>
    </row>
    <row r="51" spans="2:20" x14ac:dyDescent="0.25">
      <c r="B51" t="s">
        <v>45</v>
      </c>
      <c r="S51" s="1" t="s">
        <v>44</v>
      </c>
    </row>
    <row r="52" spans="2:20" x14ac:dyDescent="0.25">
      <c r="B52" t="s">
        <v>108</v>
      </c>
      <c r="E52" t="s">
        <v>76</v>
      </c>
      <c r="F52" t="s">
        <v>76</v>
      </c>
      <c r="G52" t="s">
        <v>76</v>
      </c>
      <c r="S52" s="1" t="s">
        <v>109</v>
      </c>
    </row>
    <row r="53" spans="2:20" x14ac:dyDescent="0.25">
      <c r="B53" t="s">
        <v>111</v>
      </c>
      <c r="E53" t="s">
        <v>77</v>
      </c>
      <c r="F53" t="s">
        <v>77</v>
      </c>
      <c r="G53" t="s">
        <v>76</v>
      </c>
      <c r="S53" t="s">
        <v>112</v>
      </c>
    </row>
    <row r="54" spans="2:20" x14ac:dyDescent="0.25">
      <c r="B54" t="s">
        <v>113</v>
      </c>
      <c r="F54" t="s">
        <v>76</v>
      </c>
      <c r="H54" t="s">
        <v>76</v>
      </c>
      <c r="Q54" t="s">
        <v>116</v>
      </c>
      <c r="S54" s="10" t="s">
        <v>114</v>
      </c>
    </row>
    <row r="55" spans="2:20" x14ac:dyDescent="0.25">
      <c r="B55" t="s">
        <v>118</v>
      </c>
      <c r="E55" t="s">
        <v>76</v>
      </c>
      <c r="S55" t="s">
        <v>119</v>
      </c>
    </row>
    <row r="56" spans="2:20" x14ac:dyDescent="0.25">
      <c r="B56" t="s">
        <v>120</v>
      </c>
      <c r="E56" t="s">
        <v>76</v>
      </c>
      <c r="J56" t="s">
        <v>76</v>
      </c>
      <c r="K56" t="s">
        <v>76</v>
      </c>
      <c r="S56" t="s">
        <v>121</v>
      </c>
    </row>
    <row r="57" spans="2:20" x14ac:dyDescent="0.25">
      <c r="B57" t="s">
        <v>148</v>
      </c>
      <c r="F57" t="s">
        <v>149</v>
      </c>
      <c r="S57" s="6" t="s">
        <v>150</v>
      </c>
    </row>
    <row r="58" spans="2:20" x14ac:dyDescent="0.25">
      <c r="B58" t="s">
        <v>354</v>
      </c>
      <c r="S58" s="15" t="s">
        <v>355</v>
      </c>
    </row>
    <row r="59" spans="2:20" x14ac:dyDescent="0.25">
      <c r="B59" t="s">
        <v>362</v>
      </c>
      <c r="F59" t="s">
        <v>76</v>
      </c>
      <c r="M59" s="17" t="s">
        <v>76</v>
      </c>
      <c r="S59" s="17" t="s">
        <v>363</v>
      </c>
    </row>
    <row r="60" spans="2:20" x14ac:dyDescent="0.25">
      <c r="B60" t="s">
        <v>364</v>
      </c>
      <c r="M60" s="17" t="s">
        <v>76</v>
      </c>
      <c r="S60" s="17" t="s">
        <v>365</v>
      </c>
      <c r="T60" t="s">
        <v>366</v>
      </c>
    </row>
    <row r="61" spans="2:20" x14ac:dyDescent="0.25">
      <c r="B61" t="s">
        <v>367</v>
      </c>
      <c r="E61" t="s">
        <v>76</v>
      </c>
      <c r="F61" t="s">
        <v>76</v>
      </c>
      <c r="S61" s="17" t="s">
        <v>368</v>
      </c>
    </row>
    <row r="62" spans="2:20" x14ac:dyDescent="0.25">
      <c r="B62" t="s">
        <v>370</v>
      </c>
      <c r="N62" s="17" t="s">
        <v>76</v>
      </c>
      <c r="S62" s="17" t="s">
        <v>371</v>
      </c>
    </row>
    <row r="63" spans="2:20" x14ac:dyDescent="0.25">
      <c r="B63" t="s">
        <v>372</v>
      </c>
      <c r="M63" s="17" t="s">
        <v>76</v>
      </c>
      <c r="S63" s="1" t="s">
        <v>373</v>
      </c>
      <c r="T63" t="s">
        <v>374</v>
      </c>
    </row>
    <row r="64" spans="2:20" x14ac:dyDescent="0.25">
      <c r="B64" t="s">
        <v>376</v>
      </c>
      <c r="M64" s="17" t="s">
        <v>76</v>
      </c>
      <c r="S64" s="17" t="s">
        <v>377</v>
      </c>
    </row>
    <row r="65" spans="2:19" x14ac:dyDescent="0.25">
      <c r="B65" t="s">
        <v>392</v>
      </c>
      <c r="F65" t="s">
        <v>76</v>
      </c>
      <c r="S65" s="17" t="s">
        <v>393</v>
      </c>
    </row>
    <row r="66" spans="2:19" x14ac:dyDescent="0.25">
      <c r="B66" t="s">
        <v>394</v>
      </c>
      <c r="M66" s="17" t="s">
        <v>76</v>
      </c>
      <c r="S66" s="17" t="s">
        <v>395</v>
      </c>
    </row>
    <row r="67" spans="2:19" x14ac:dyDescent="0.25">
      <c r="B67" t="s">
        <v>430</v>
      </c>
      <c r="S67" s="20" t="s">
        <v>431</v>
      </c>
    </row>
    <row r="68" spans="2:19" x14ac:dyDescent="0.25">
      <c r="B68" t="s">
        <v>447</v>
      </c>
      <c r="I68" t="s">
        <v>76</v>
      </c>
    </row>
    <row r="69" spans="2:19" x14ac:dyDescent="0.25">
      <c r="B69" t="s">
        <v>453</v>
      </c>
      <c r="I69" t="s">
        <v>76</v>
      </c>
    </row>
    <row r="70" spans="2:19" x14ac:dyDescent="0.25">
      <c r="B70" t="s">
        <v>454</v>
      </c>
      <c r="I70" t="s">
        <v>76</v>
      </c>
    </row>
    <row r="71" spans="2:19" x14ac:dyDescent="0.25">
      <c r="B71" t="s">
        <v>457</v>
      </c>
      <c r="I71" t="s">
        <v>76</v>
      </c>
    </row>
    <row r="72" spans="2:19" x14ac:dyDescent="0.25">
      <c r="B72" t="s">
        <v>455</v>
      </c>
      <c r="I72" t="s">
        <v>76</v>
      </c>
    </row>
    <row r="73" spans="2:19" x14ac:dyDescent="0.25">
      <c r="B73" t="s">
        <v>456</v>
      </c>
      <c r="I73" t="s">
        <v>76</v>
      </c>
    </row>
    <row r="74" spans="2:19" x14ac:dyDescent="0.25">
      <c r="B74" t="s">
        <v>458</v>
      </c>
      <c r="I74" s="22" t="s">
        <v>76</v>
      </c>
    </row>
    <row r="75" spans="2:19" x14ac:dyDescent="0.25">
      <c r="B75" t="s">
        <v>459</v>
      </c>
      <c r="I75" s="22" t="s">
        <v>76</v>
      </c>
    </row>
    <row r="76" spans="2:19" x14ac:dyDescent="0.25">
      <c r="B76" t="s">
        <v>460</v>
      </c>
      <c r="I76" s="22" t="s">
        <v>76</v>
      </c>
    </row>
    <row r="77" spans="2:19" x14ac:dyDescent="0.25">
      <c r="B77" t="s">
        <v>461</v>
      </c>
      <c r="I77" s="22" t="s">
        <v>76</v>
      </c>
    </row>
    <row r="78" spans="2:19" x14ac:dyDescent="0.25">
      <c r="B78" t="s">
        <v>462</v>
      </c>
      <c r="I78" s="22" t="s">
        <v>76</v>
      </c>
    </row>
    <row r="79" spans="2:19" x14ac:dyDescent="0.25">
      <c r="B79" t="s">
        <v>463</v>
      </c>
      <c r="I79" s="22" t="s">
        <v>76</v>
      </c>
    </row>
    <row r="80" spans="2:19" x14ac:dyDescent="0.25">
      <c r="B80" t="s">
        <v>464</v>
      </c>
      <c r="I80" s="22" t="s">
        <v>76</v>
      </c>
    </row>
    <row r="81" spans="2:20" x14ac:dyDescent="0.25">
      <c r="B81" t="s">
        <v>474</v>
      </c>
      <c r="S81" s="23" t="s">
        <v>475</v>
      </c>
    </row>
    <row r="82" spans="2:20" x14ac:dyDescent="0.25">
      <c r="B82" t="s">
        <v>476</v>
      </c>
    </row>
    <row r="83" spans="2:20" x14ac:dyDescent="0.25">
      <c r="B83" t="s">
        <v>479</v>
      </c>
      <c r="I83" t="s">
        <v>76</v>
      </c>
    </row>
    <row r="84" spans="2:20" x14ac:dyDescent="0.25">
      <c r="B84" t="s">
        <v>480</v>
      </c>
      <c r="I84" t="s">
        <v>76</v>
      </c>
    </row>
    <row r="85" spans="2:20" x14ac:dyDescent="0.25">
      <c r="B85" t="s">
        <v>481</v>
      </c>
    </row>
    <row r="86" spans="2:20" x14ac:dyDescent="0.25">
      <c r="B86" t="s">
        <v>482</v>
      </c>
    </row>
    <row r="87" spans="2:20" x14ac:dyDescent="0.25">
      <c r="B87" t="s">
        <v>483</v>
      </c>
    </row>
    <row r="88" spans="2:20" x14ac:dyDescent="0.25">
      <c r="B88" t="s">
        <v>484</v>
      </c>
    </row>
    <row r="89" spans="2:20" x14ac:dyDescent="0.25">
      <c r="B89" t="s">
        <v>618</v>
      </c>
      <c r="E89" s="38" t="s">
        <v>620</v>
      </c>
      <c r="F89" s="38" t="s">
        <v>620</v>
      </c>
      <c r="L89" s="38" t="s">
        <v>620</v>
      </c>
      <c r="M89" s="17" t="s">
        <v>620</v>
      </c>
      <c r="S89" s="1" t="s">
        <v>619</v>
      </c>
    </row>
    <row r="90" spans="2:20" x14ac:dyDescent="0.25">
      <c r="B90" t="s">
        <v>623</v>
      </c>
      <c r="P90" s="38" t="s">
        <v>76</v>
      </c>
      <c r="S90" s="1" t="s">
        <v>622</v>
      </c>
    </row>
    <row r="91" spans="2:20" x14ac:dyDescent="0.25">
      <c r="B91" t="s">
        <v>626</v>
      </c>
      <c r="S91" s="38" t="s">
        <v>627</v>
      </c>
    </row>
    <row r="92" spans="2:20" x14ac:dyDescent="0.25">
      <c r="B92" t="s">
        <v>701</v>
      </c>
      <c r="I92" t="s">
        <v>76</v>
      </c>
      <c r="S92" s="44" t="s">
        <v>702</v>
      </c>
    </row>
    <row r="93" spans="2:20" x14ac:dyDescent="0.25">
      <c r="B93" t="s">
        <v>711</v>
      </c>
      <c r="C93" s="44" t="s">
        <v>709</v>
      </c>
      <c r="D93" s="44" t="e" vm="1">
        <v>#VALUE!</v>
      </c>
    </row>
    <row r="94" spans="2:20" x14ac:dyDescent="0.25">
      <c r="B94" t="s">
        <v>712</v>
      </c>
      <c r="C94" s="44" t="s">
        <v>709</v>
      </c>
      <c r="D94" s="44" t="e" vm="1">
        <v>#VALUE!</v>
      </c>
    </row>
    <row r="95" spans="2:20" x14ac:dyDescent="0.25">
      <c r="B95" t="s">
        <v>742</v>
      </c>
      <c r="D95" s="44" t="e" vm="2">
        <v>#VALUE!</v>
      </c>
      <c r="S95" s="46" t="s">
        <v>743</v>
      </c>
      <c r="T95" t="s">
        <v>744</v>
      </c>
    </row>
  </sheetData>
  <mergeCells count="16">
    <mergeCell ref="P27:P29"/>
    <mergeCell ref="B6:I22"/>
    <mergeCell ref="O27:O29"/>
    <mergeCell ref="E26:O26"/>
    <mergeCell ref="E27:E29"/>
    <mergeCell ref="F27:F29"/>
    <mergeCell ref="G27:G29"/>
    <mergeCell ref="H27:H29"/>
    <mergeCell ref="I27:I29"/>
    <mergeCell ref="J27:J29"/>
    <mergeCell ref="K27:K29"/>
    <mergeCell ref="L27:L29"/>
    <mergeCell ref="M27:M29"/>
    <mergeCell ref="N27:N29"/>
    <mergeCell ref="C27:C29"/>
    <mergeCell ref="D27:D29"/>
  </mergeCells>
  <hyperlinks>
    <hyperlink ref="S36" r:id="rId1" display="https://atlanticseafarms.com/pages/team-page" xr:uid="{4C2921B6-C7F1-408F-8AF9-BA0E69F65200}"/>
    <hyperlink ref="S37" r:id="rId2" location="full-function-machine" display="https://atseanova.com/products-services/ - full-function-machine" xr:uid="{5C86EC53-7755-4B31-BF7B-9AF7F2302623}"/>
    <hyperlink ref="S38" r:id="rId3" display="https://www.aquamarine.ca/" xr:uid="{CA478F25-3F42-463B-BA78-261093770201}"/>
    <hyperlink ref="S51" r:id="rId4" display="https://www.gmri.org/our-approach/" xr:uid="{C5422702-CBC6-47B7-BB85-00B149495BA4}"/>
    <hyperlink ref="S44" r:id="rId5" display="https://www.gmri.org/our-approach/" xr:uid="{1F875DEE-2F60-4525-9010-9B3BB51B6A45}"/>
    <hyperlink ref="S39" r:id="rId6" display="https://canadiankelp.com/consulting/" xr:uid="{4546EB63-4D9B-4E9A-A3AC-63680BD9B99E}"/>
    <hyperlink ref="S40" r:id="rId7" display="http://www.kennebecbio.com/" xr:uid="{DACBB8DF-4282-4E8F-B6AB-21B3504E27F7}"/>
    <hyperlink ref="S41" r:id="rId8" display="https://www.acadianseaplants.com/seaweed-resource-science/" xr:uid="{CC9F3575-887D-4672-ACD8-791340EB5441}"/>
    <hyperlink ref="S42" r:id="rId9" display="https://www.zooniverse.org/projects/zooniverse/floating-forests" xr:uid="{FFB73719-973E-4442-A781-AE3D511C9256}"/>
    <hyperlink ref="S45" r:id="rId10" display="https://www.south-atlantic-research.org/" xr:uid="{FAC4D33A-9002-4187-904E-52AE3E6A485C}"/>
    <hyperlink ref="S46" r:id="rId11" display="https://macroalgalresearchgroup.com/" xr:uid="{FC784B78-E341-407D-85FB-F5683395C857}"/>
    <hyperlink ref="S43" r:id="rId12" display="http://www.darwininitiative.org.uk/project/DPLUS068/" xr:uid="{7C573901-88C2-4034-B8E2-703DD39B764A}"/>
    <hyperlink ref="S47" r:id="rId13" display="http://organicocean.ca/en/home" xr:uid="{FAF8E54D-D50A-45DC-878B-5E282BAFAD01}"/>
    <hyperlink ref="S49" r:id="rId14" display="https://www.cascadiaseaweed.com/blue-economy-report" xr:uid="{F2850C1E-2D23-4A19-A4D1-42D43C631807}"/>
    <hyperlink ref="S50" r:id="rId15" display="https://seaplantssolutions.com/" xr:uid="{B1BA17D5-5CE8-446E-BC2F-5760AFA7B1A1}"/>
    <hyperlink ref="S34" r:id="rId16" xr:uid="{C5AF1671-D873-4254-97C2-0B195DBCB79D}"/>
    <hyperlink ref="S63" r:id="rId17" xr:uid="{6AE9014F-9D1D-4C77-AFED-C032494D3F75}"/>
    <hyperlink ref="S89" r:id="rId18" display="https://www.marioceans.com/" xr:uid="{4A2BD349-E4EA-4AD6-97E4-0B40425DF214}"/>
    <hyperlink ref="S90" r:id="rId19" display="https://events.economist.com/world-ocean-summit/" xr:uid="{B59D3822-8874-458C-9AC9-2ACE43D6DE64}"/>
  </hyperlinks>
  <pageMargins left="0.7" right="0.7" top="0.75" bottom="0.75" header="0.3" footer="0.3"/>
  <drawing r:id="rId20"/>
  <extLst>
    <ext xmlns:x14="http://schemas.microsoft.com/office/spreadsheetml/2009/9/main" uri="{CCE6A557-97BC-4b89-ADB6-D9C93CAAB3DF}">
      <x14:dataValidations xmlns:xm="http://schemas.microsoft.com/office/excel/2006/main" count="1">
        <x14:dataValidation type="list" allowBlank="1" showInputMessage="1" showErrorMessage="1" xr:uid="{E271E847-B73C-4A61-B6A5-97DBD63A655C}">
          <x14:formula1>
            <xm:f>prgrm!$A$13:$A$17</xm:f>
          </x14:formula1>
          <xm:sqref>Q30:Q53</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8D86D-EC54-4D49-8EE9-8F139DD11E64}">
  <dimension ref="A6:N63"/>
  <sheetViews>
    <sheetView zoomScaleNormal="100" workbookViewId="0">
      <selection activeCell="D35" sqref="D35"/>
    </sheetView>
  </sheetViews>
  <sheetFormatPr defaultRowHeight="15" x14ac:dyDescent="0.25"/>
  <cols>
    <col min="1" max="1" width="31" style="20" customWidth="1"/>
    <col min="2" max="2" width="50.140625" style="20" customWidth="1"/>
    <col min="3" max="3" width="14.42578125" style="20" customWidth="1"/>
    <col min="4" max="4" width="14.7109375" style="20" customWidth="1"/>
    <col min="5" max="5" width="13.140625" style="20" customWidth="1"/>
    <col min="6" max="6" width="16" style="20" customWidth="1"/>
    <col min="7" max="7" width="13.7109375" style="20" customWidth="1"/>
    <col min="8" max="8" width="33.85546875" style="20" customWidth="1"/>
    <col min="9" max="9" width="0" style="20" hidden="1" customWidth="1"/>
    <col min="10" max="10" width="87.7109375" style="20" customWidth="1"/>
    <col min="11" max="11" width="53.7109375" style="20" customWidth="1"/>
    <col min="12" max="12" width="46.28515625" style="20" customWidth="1"/>
    <col min="13" max="13" width="29.28515625" style="20" customWidth="1"/>
    <col min="14" max="16384" width="9.140625" style="20"/>
  </cols>
  <sheetData>
    <row r="6" spans="2:10" x14ac:dyDescent="0.25">
      <c r="B6" s="55"/>
      <c r="C6" s="55"/>
      <c r="D6" s="55"/>
      <c r="E6" s="55"/>
      <c r="F6" s="55"/>
    </row>
    <row r="7" spans="2:10" x14ac:dyDescent="0.25">
      <c r="B7" s="55"/>
      <c r="C7" s="55"/>
      <c r="D7" s="55"/>
      <c r="E7" s="55"/>
      <c r="F7" s="55"/>
      <c r="J7"/>
    </row>
    <row r="8" spans="2:10" x14ac:dyDescent="0.25">
      <c r="B8" s="55"/>
      <c r="C8" s="55"/>
      <c r="D8" s="55"/>
      <c r="E8" s="55"/>
      <c r="F8" s="55"/>
    </row>
    <row r="9" spans="2:10" x14ac:dyDescent="0.25">
      <c r="B9" s="55"/>
      <c r="C9" s="55"/>
      <c r="D9" s="55"/>
      <c r="E9" s="55"/>
      <c r="F9" s="55"/>
    </row>
    <row r="10" spans="2:10" x14ac:dyDescent="0.25">
      <c r="B10" s="55"/>
      <c r="C10" s="55"/>
      <c r="D10" s="55"/>
      <c r="E10" s="55"/>
      <c r="F10" s="55"/>
      <c r="J10"/>
    </row>
    <row r="11" spans="2:10" x14ac:dyDescent="0.25">
      <c r="B11" s="55"/>
      <c r="C11" s="55"/>
      <c r="D11" s="55"/>
      <c r="E11" s="55"/>
      <c r="F11" s="55"/>
    </row>
    <row r="12" spans="2:10" x14ac:dyDescent="0.25">
      <c r="B12" s="55"/>
      <c r="C12" s="55"/>
      <c r="D12" s="55"/>
      <c r="E12" s="55"/>
      <c r="F12" s="55"/>
    </row>
    <row r="13" spans="2:10" x14ac:dyDescent="0.25">
      <c r="B13" s="55"/>
      <c r="C13" s="55"/>
      <c r="D13" s="55"/>
      <c r="E13" s="55"/>
      <c r="F13" s="55"/>
      <c r="J13"/>
    </row>
    <row r="14" spans="2:10" x14ac:dyDescent="0.25">
      <c r="B14" s="55"/>
      <c r="C14" s="55"/>
      <c r="D14" s="55"/>
      <c r="E14" s="55"/>
      <c r="F14" s="55"/>
    </row>
    <row r="15" spans="2:10" x14ac:dyDescent="0.25">
      <c r="B15" s="55"/>
      <c r="C15" s="55"/>
      <c r="D15" s="55"/>
      <c r="E15" s="55"/>
      <c r="F15" s="55"/>
    </row>
    <row r="16" spans="2:10" x14ac:dyDescent="0.25">
      <c r="B16" s="55"/>
      <c r="C16" s="55"/>
      <c r="D16" s="55"/>
      <c r="E16" s="55"/>
      <c r="F16" s="55"/>
    </row>
    <row r="17" spans="1:14" x14ac:dyDescent="0.25">
      <c r="B17" s="55"/>
      <c r="C17" s="55"/>
      <c r="D17" s="55"/>
      <c r="E17" s="55"/>
      <c r="F17" s="55"/>
    </row>
    <row r="18" spans="1:14" x14ac:dyDescent="0.25">
      <c r="B18" s="55"/>
      <c r="C18" s="55"/>
      <c r="D18" s="55"/>
      <c r="E18" s="55"/>
      <c r="F18" s="55"/>
    </row>
    <row r="19" spans="1:14" x14ac:dyDescent="0.25">
      <c r="B19" s="55"/>
      <c r="C19" s="55"/>
      <c r="D19" s="55"/>
      <c r="E19" s="55"/>
      <c r="F19" s="55"/>
    </row>
    <row r="20" spans="1:14" x14ac:dyDescent="0.25">
      <c r="B20" s="55"/>
      <c r="C20" s="55"/>
      <c r="D20" s="55"/>
      <c r="E20" s="55"/>
      <c r="F20" s="55"/>
    </row>
    <row r="21" spans="1:14" x14ac:dyDescent="0.25">
      <c r="B21" s="55"/>
      <c r="C21" s="55"/>
      <c r="D21" s="55"/>
      <c r="E21" s="55"/>
      <c r="F21" s="55"/>
    </row>
    <row r="22" spans="1:14" x14ac:dyDescent="0.25">
      <c r="B22" s="55"/>
      <c r="C22" s="55"/>
      <c r="D22" s="55"/>
      <c r="E22" s="55"/>
      <c r="F22" s="55"/>
    </row>
    <row r="26" spans="1:14" x14ac:dyDescent="0.25">
      <c r="C26" s="54" t="s">
        <v>84</v>
      </c>
      <c r="D26" s="54"/>
      <c r="E26" s="54"/>
      <c r="F26" s="54"/>
      <c r="G26" s="54"/>
    </row>
    <row r="27" spans="1:14" ht="15" customHeight="1" x14ac:dyDescent="0.25">
      <c r="A27" s="4"/>
      <c r="B27" s="4"/>
      <c r="C27" s="58"/>
      <c r="D27" s="58"/>
      <c r="E27" s="58"/>
      <c r="F27" s="58"/>
      <c r="G27" s="58" t="s">
        <v>82</v>
      </c>
      <c r="H27" s="4"/>
      <c r="I27" s="4"/>
      <c r="J27" s="4"/>
      <c r="K27" s="4"/>
      <c r="L27" s="4"/>
      <c r="M27" s="4"/>
      <c r="N27" s="4"/>
    </row>
    <row r="28" spans="1:14" ht="15" customHeight="1" x14ac:dyDescent="0.25">
      <c r="A28" s="4"/>
      <c r="B28" s="4"/>
      <c r="C28" s="58"/>
      <c r="D28" s="58"/>
      <c r="E28" s="58"/>
      <c r="F28" s="58"/>
      <c r="G28" s="58"/>
      <c r="H28" s="4"/>
      <c r="I28" s="4"/>
      <c r="J28" s="4"/>
      <c r="K28" s="4"/>
      <c r="L28" s="4"/>
      <c r="M28" s="4"/>
      <c r="N28" s="4"/>
    </row>
    <row r="29" spans="1:14" x14ac:dyDescent="0.25">
      <c r="A29" s="4"/>
      <c r="B29" s="4" t="s">
        <v>0</v>
      </c>
      <c r="C29" s="58"/>
      <c r="D29" s="58"/>
      <c r="E29" s="58"/>
      <c r="F29" s="58"/>
      <c r="G29" s="58"/>
      <c r="H29" s="4" t="s">
        <v>68</v>
      </c>
      <c r="I29" s="4" t="s">
        <v>20</v>
      </c>
      <c r="J29" s="4" t="s">
        <v>2</v>
      </c>
      <c r="K29" s="4" t="s">
        <v>4</v>
      </c>
      <c r="L29" s="4" t="s">
        <v>64</v>
      </c>
      <c r="M29" s="4"/>
      <c r="N29" s="4"/>
    </row>
    <row r="30" spans="1:14" x14ac:dyDescent="0.25">
      <c r="B30" s="20" t="s">
        <v>426</v>
      </c>
      <c r="H30" s="5"/>
      <c r="J30" s="12" t="s">
        <v>427</v>
      </c>
    </row>
    <row r="31" spans="1:14" x14ac:dyDescent="0.25">
      <c r="B31" s="20" t="s">
        <v>428</v>
      </c>
      <c r="H31" s="5"/>
      <c r="J31" s="20" t="s">
        <v>429</v>
      </c>
    </row>
    <row r="32" spans="1:14" x14ac:dyDescent="0.25">
      <c r="B32" s="9" t="s">
        <v>430</v>
      </c>
      <c r="H32" s="5"/>
      <c r="J32" s="20" t="s">
        <v>431</v>
      </c>
    </row>
    <row r="33" spans="2:10" x14ac:dyDescent="0.25">
      <c r="B33" s="9" t="s">
        <v>432</v>
      </c>
      <c r="H33" s="5"/>
      <c r="J33" s="20" t="s">
        <v>433</v>
      </c>
    </row>
    <row r="34" spans="2:10" x14ac:dyDescent="0.25">
      <c r="H34" s="5"/>
      <c r="J34" s="1"/>
    </row>
    <row r="35" spans="2:10" x14ac:dyDescent="0.25">
      <c r="H35" s="5"/>
    </row>
    <row r="36" spans="2:10" x14ac:dyDescent="0.25">
      <c r="H36" s="5"/>
      <c r="J36" s="1"/>
    </row>
    <row r="37" spans="2:10" x14ac:dyDescent="0.25">
      <c r="H37" s="5"/>
      <c r="J37" s="1"/>
    </row>
    <row r="38" spans="2:10" x14ac:dyDescent="0.25">
      <c r="H38" s="5"/>
      <c r="J38" s="1"/>
    </row>
    <row r="39" spans="2:10" x14ac:dyDescent="0.25">
      <c r="H39" s="5"/>
      <c r="J39" s="1"/>
    </row>
    <row r="40" spans="2:10" x14ac:dyDescent="0.25">
      <c r="H40" s="5"/>
      <c r="J40" s="1"/>
    </row>
    <row r="41" spans="2:10" x14ac:dyDescent="0.25">
      <c r="H41" s="5"/>
      <c r="J41" s="1"/>
    </row>
    <row r="42" spans="2:10" x14ac:dyDescent="0.25">
      <c r="H42" s="5"/>
      <c r="J42" s="1"/>
    </row>
    <row r="43" spans="2:10" x14ac:dyDescent="0.25">
      <c r="C43" s="3"/>
      <c r="D43" s="3"/>
      <c r="E43" s="3"/>
      <c r="F43" s="3"/>
      <c r="G43" s="3"/>
      <c r="H43" s="3"/>
      <c r="J43" s="1"/>
    </row>
    <row r="44" spans="2:10" x14ac:dyDescent="0.25">
      <c r="H44" s="5"/>
      <c r="J44" s="1"/>
    </row>
    <row r="45" spans="2:10" x14ac:dyDescent="0.25">
      <c r="H45" s="5"/>
      <c r="J45" s="1"/>
    </row>
    <row r="46" spans="2:10" x14ac:dyDescent="0.25">
      <c r="H46" s="3"/>
      <c r="J46" s="1"/>
    </row>
    <row r="47" spans="2:10" x14ac:dyDescent="0.25">
      <c r="H47" s="5"/>
      <c r="J47" s="1"/>
    </row>
    <row r="48" spans="2:10" x14ac:dyDescent="0.25">
      <c r="H48" s="5"/>
      <c r="J48" s="1"/>
    </row>
    <row r="49" spans="8:10" x14ac:dyDescent="0.25">
      <c r="H49" s="5"/>
      <c r="J49" s="1"/>
    </row>
    <row r="50" spans="8:10" x14ac:dyDescent="0.25">
      <c r="J50" s="1"/>
    </row>
    <row r="51" spans="8:10" x14ac:dyDescent="0.25">
      <c r="J51" s="1"/>
    </row>
    <row r="52" spans="8:10" x14ac:dyDescent="0.25">
      <c r="J52" s="1"/>
    </row>
    <row r="54" spans="8:10" x14ac:dyDescent="0.25">
      <c r="J54" s="10"/>
    </row>
    <row r="63" spans="8:10" x14ac:dyDescent="0.25">
      <c r="J63" s="1"/>
    </row>
  </sheetData>
  <mergeCells count="7">
    <mergeCell ref="G27:G29"/>
    <mergeCell ref="B6:F22"/>
    <mergeCell ref="C26:G26"/>
    <mergeCell ref="C27:C29"/>
    <mergeCell ref="D27:D29"/>
    <mergeCell ref="E27:E29"/>
    <mergeCell ref="F27:F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B3A69B44-BEE6-492D-81E0-BBC6E1F98C63}">
          <x14:formula1>
            <xm:f>prgrm!$A$13:$A$17</xm:f>
          </x14:formula1>
          <xm:sqref>H30:H53</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EDDF3-76D1-4B53-A156-0B9F656F09EF}">
  <dimension ref="A6:U83"/>
  <sheetViews>
    <sheetView topLeftCell="A16" zoomScale="70" zoomScaleNormal="70" workbookViewId="0">
      <selection activeCell="R83" sqref="R83"/>
    </sheetView>
  </sheetViews>
  <sheetFormatPr defaultRowHeight="15" x14ac:dyDescent="0.25"/>
  <cols>
    <col min="1" max="1" width="33.28515625" customWidth="1"/>
    <col min="2" max="2" width="86" customWidth="1"/>
    <col min="3" max="3" width="14.42578125" customWidth="1"/>
    <col min="4" max="4" width="14.42578125" style="25" customWidth="1"/>
    <col min="5" max="5" width="14.7109375" customWidth="1"/>
    <col min="6" max="6" width="13.140625" customWidth="1"/>
    <col min="7" max="7" width="16" customWidth="1"/>
    <col min="8" max="8" width="13.140625" customWidth="1"/>
    <col min="9" max="9" width="13.28515625" customWidth="1"/>
    <col min="10" max="10" width="13.28515625" style="6" customWidth="1"/>
    <col min="11" max="12" width="13.28515625" customWidth="1"/>
    <col min="13" max="13" width="13.28515625" style="28" customWidth="1"/>
    <col min="14" max="14" width="13.7109375" customWidth="1"/>
    <col min="15" max="15" width="33.85546875" customWidth="1"/>
    <col min="16" max="16" width="0" hidden="1" customWidth="1"/>
    <col min="17" max="17" width="87.7109375" customWidth="1"/>
    <col min="18" max="18" width="53.7109375" customWidth="1"/>
    <col min="19" max="19" width="46.28515625" customWidth="1"/>
    <col min="20" max="20" width="29.28515625" customWidth="1"/>
  </cols>
  <sheetData>
    <row r="6" spans="2:8" x14ac:dyDescent="0.25">
      <c r="B6" s="55" t="s">
        <v>633</v>
      </c>
      <c r="C6" s="55"/>
      <c r="D6" s="55"/>
      <c r="E6" s="55"/>
      <c r="F6" s="55"/>
      <c r="G6" s="55"/>
      <c r="H6" s="55"/>
    </row>
    <row r="7" spans="2:8" x14ac:dyDescent="0.25">
      <c r="B7" s="55"/>
      <c r="C7" s="55"/>
      <c r="D7" s="55"/>
      <c r="E7" s="55"/>
      <c r="F7" s="55"/>
      <c r="G7" s="55"/>
      <c r="H7" s="55"/>
    </row>
    <row r="8" spans="2:8" ht="15" customHeight="1" x14ac:dyDescent="0.25">
      <c r="B8" s="55"/>
      <c r="C8" s="55"/>
      <c r="D8" s="55"/>
      <c r="E8" s="55"/>
      <c r="F8" s="55"/>
      <c r="G8" s="55"/>
      <c r="H8" s="55"/>
    </row>
    <row r="9" spans="2:8" x14ac:dyDescent="0.25">
      <c r="B9" s="55"/>
      <c r="C9" s="55"/>
      <c r="D9" s="55"/>
      <c r="E9" s="55"/>
      <c r="F9" s="55"/>
      <c r="G9" s="55"/>
      <c r="H9" s="55"/>
    </row>
    <row r="10" spans="2:8" x14ac:dyDescent="0.25">
      <c r="B10" s="55"/>
      <c r="C10" s="55"/>
      <c r="D10" s="55"/>
      <c r="E10" s="55"/>
      <c r="F10" s="55"/>
      <c r="G10" s="55"/>
      <c r="H10" s="55"/>
    </row>
    <row r="11" spans="2:8" x14ac:dyDescent="0.25">
      <c r="B11" s="55"/>
      <c r="C11" s="55"/>
      <c r="D11" s="55"/>
      <c r="E11" s="55"/>
      <c r="F11" s="55"/>
      <c r="G11" s="55"/>
      <c r="H11" s="55"/>
    </row>
    <row r="12" spans="2:8" x14ac:dyDescent="0.25">
      <c r="B12" s="55"/>
      <c r="C12" s="55"/>
      <c r="D12" s="55"/>
      <c r="E12" s="55"/>
      <c r="F12" s="55"/>
      <c r="G12" s="55"/>
      <c r="H12" s="55"/>
    </row>
    <row r="13" spans="2:8" x14ac:dyDescent="0.25">
      <c r="B13" s="55"/>
      <c r="C13" s="55"/>
      <c r="D13" s="55"/>
      <c r="E13" s="55"/>
      <c r="F13" s="55"/>
      <c r="G13" s="55"/>
      <c r="H13" s="55"/>
    </row>
    <row r="14" spans="2:8" x14ac:dyDescent="0.25">
      <c r="B14" s="55"/>
      <c r="C14" s="55"/>
      <c r="D14" s="55"/>
      <c r="E14" s="55"/>
      <c r="F14" s="55"/>
      <c r="G14" s="55"/>
      <c r="H14" s="55"/>
    </row>
    <row r="15" spans="2:8" x14ac:dyDescent="0.25">
      <c r="B15" s="55"/>
      <c r="C15" s="55"/>
      <c r="D15" s="55"/>
      <c r="E15" s="55"/>
      <c r="F15" s="55"/>
      <c r="G15" s="55"/>
      <c r="H15" s="55"/>
    </row>
    <row r="16" spans="2:8" x14ac:dyDescent="0.25">
      <c r="B16" s="55"/>
      <c r="C16" s="55"/>
      <c r="D16" s="55"/>
      <c r="E16" s="55"/>
      <c r="F16" s="55"/>
      <c r="G16" s="55"/>
      <c r="H16" s="55"/>
    </row>
    <row r="17" spans="1:21" x14ac:dyDescent="0.25">
      <c r="B17" s="55"/>
      <c r="C17" s="55"/>
      <c r="D17" s="55"/>
      <c r="E17" s="55"/>
      <c r="F17" s="55"/>
      <c r="G17" s="55"/>
      <c r="H17" s="55"/>
    </row>
    <row r="18" spans="1:21" x14ac:dyDescent="0.25">
      <c r="B18" s="55"/>
      <c r="C18" s="55"/>
      <c r="D18" s="55"/>
      <c r="E18" s="55"/>
      <c r="F18" s="55"/>
      <c r="G18" s="55"/>
      <c r="H18" s="55"/>
    </row>
    <row r="19" spans="1:21" x14ac:dyDescent="0.25">
      <c r="B19" s="55"/>
      <c r="C19" s="55"/>
      <c r="D19" s="55"/>
      <c r="E19" s="55"/>
      <c r="F19" s="55"/>
      <c r="G19" s="55"/>
      <c r="H19" s="55"/>
    </row>
    <row r="20" spans="1:21" x14ac:dyDescent="0.25">
      <c r="B20" s="55"/>
      <c r="C20" s="55"/>
      <c r="D20" s="55"/>
      <c r="E20" s="55"/>
      <c r="F20" s="55"/>
      <c r="G20" s="55"/>
      <c r="H20" s="55"/>
    </row>
    <row r="21" spans="1:21" x14ac:dyDescent="0.25">
      <c r="B21" s="55"/>
      <c r="C21" s="55"/>
      <c r="D21" s="55"/>
      <c r="E21" s="55"/>
      <c r="F21" s="55"/>
      <c r="G21" s="55"/>
      <c r="H21" s="55"/>
    </row>
    <row r="22" spans="1:21" x14ac:dyDescent="0.25">
      <c r="B22" s="55"/>
      <c r="C22" s="55"/>
      <c r="D22" s="55"/>
      <c r="E22" s="55"/>
      <c r="F22" s="55"/>
      <c r="G22" s="55"/>
      <c r="H22" s="55"/>
    </row>
    <row r="26" spans="1:21" x14ac:dyDescent="0.25">
      <c r="C26" s="51" t="s">
        <v>84</v>
      </c>
      <c r="D26" s="51"/>
      <c r="E26" s="51"/>
      <c r="F26" s="51"/>
      <c r="G26" s="51"/>
      <c r="H26" s="51"/>
      <c r="I26" s="51"/>
      <c r="J26" s="51"/>
      <c r="K26" s="51"/>
      <c r="L26" s="51"/>
      <c r="M26" s="51"/>
      <c r="N26" s="51"/>
    </row>
    <row r="27" spans="1:21" ht="15" customHeight="1" x14ac:dyDescent="0.25">
      <c r="A27" s="4"/>
      <c r="B27" s="4"/>
      <c r="C27" s="58" t="s">
        <v>589</v>
      </c>
      <c r="D27" s="58" t="s">
        <v>527</v>
      </c>
      <c r="E27" s="58" t="s">
        <v>95</v>
      </c>
      <c r="F27" s="58" t="s">
        <v>185</v>
      </c>
      <c r="G27" s="58" t="s">
        <v>761</v>
      </c>
      <c r="H27" s="61" t="s">
        <v>96</v>
      </c>
      <c r="I27" s="58" t="s">
        <v>97</v>
      </c>
      <c r="J27" s="58" t="s">
        <v>196</v>
      </c>
      <c r="K27" s="58" t="s">
        <v>99</v>
      </c>
      <c r="L27" s="58" t="s">
        <v>100</v>
      </c>
      <c r="M27" s="58" t="s">
        <v>546</v>
      </c>
      <c r="N27" s="58" t="s">
        <v>83</v>
      </c>
      <c r="O27" s="4"/>
      <c r="P27" s="4"/>
      <c r="Q27" s="4"/>
      <c r="R27" s="4"/>
      <c r="S27" s="4"/>
      <c r="T27" s="4"/>
      <c r="U27" s="4"/>
    </row>
    <row r="28" spans="1:21" ht="15" customHeight="1" x14ac:dyDescent="0.25">
      <c r="A28" s="4"/>
      <c r="B28" s="4"/>
      <c r="C28" s="58"/>
      <c r="D28" s="58"/>
      <c r="E28" s="58"/>
      <c r="F28" s="58"/>
      <c r="G28" s="58"/>
      <c r="H28" s="61"/>
      <c r="I28" s="58"/>
      <c r="J28" s="58"/>
      <c r="K28" s="58"/>
      <c r="L28" s="58"/>
      <c r="M28" s="58"/>
      <c r="N28" s="58"/>
      <c r="O28" s="4"/>
      <c r="P28" s="4"/>
      <c r="Q28" s="4"/>
      <c r="R28" s="4"/>
      <c r="S28" s="4"/>
      <c r="T28" s="4"/>
      <c r="U28" s="4"/>
    </row>
    <row r="29" spans="1:21" x14ac:dyDescent="0.25">
      <c r="A29" s="4" t="s">
        <v>92</v>
      </c>
      <c r="B29" s="4" t="s">
        <v>0</v>
      </c>
      <c r="C29" s="58"/>
      <c r="D29" s="58"/>
      <c r="E29" s="58"/>
      <c r="F29" s="58"/>
      <c r="G29" s="58"/>
      <c r="H29" s="61"/>
      <c r="I29" s="58"/>
      <c r="J29" s="58"/>
      <c r="K29" s="58"/>
      <c r="L29" s="58"/>
      <c r="M29" s="58"/>
      <c r="N29" s="58"/>
      <c r="O29" s="4" t="s">
        <v>68</v>
      </c>
      <c r="P29" s="4" t="s">
        <v>20</v>
      </c>
      <c r="Q29" s="4" t="s">
        <v>2</v>
      </c>
      <c r="R29" s="4" t="s">
        <v>4</v>
      </c>
      <c r="S29" s="4" t="s">
        <v>64</v>
      </c>
      <c r="T29" s="4"/>
      <c r="U29" s="4"/>
    </row>
    <row r="30" spans="1:21" x14ac:dyDescent="0.25">
      <c r="B30" t="s">
        <v>9</v>
      </c>
      <c r="L30" t="s">
        <v>76</v>
      </c>
      <c r="O30" s="5"/>
      <c r="Q30" s="1" t="s">
        <v>10</v>
      </c>
    </row>
    <row r="31" spans="1:21" x14ac:dyDescent="0.25">
      <c r="B31" t="s">
        <v>11</v>
      </c>
      <c r="E31" t="s">
        <v>76</v>
      </c>
      <c r="F31" t="s">
        <v>76</v>
      </c>
      <c r="O31" s="5"/>
      <c r="Q31" t="s">
        <v>12</v>
      </c>
    </row>
    <row r="32" spans="1:21" x14ac:dyDescent="0.25">
      <c r="A32" t="s">
        <v>104</v>
      </c>
      <c r="B32" t="s">
        <v>15</v>
      </c>
      <c r="C32" t="s">
        <v>76</v>
      </c>
      <c r="O32" s="5"/>
      <c r="Q32" t="s">
        <v>16</v>
      </c>
    </row>
    <row r="33" spans="1:18" x14ac:dyDescent="0.25">
      <c r="B33" t="s">
        <v>17</v>
      </c>
      <c r="E33" t="s">
        <v>76</v>
      </c>
      <c r="O33" s="5"/>
      <c r="Q33" t="s">
        <v>18</v>
      </c>
    </row>
    <row r="34" spans="1:18" x14ac:dyDescent="0.25">
      <c r="A34" t="s">
        <v>93</v>
      </c>
      <c r="B34" t="s">
        <v>94</v>
      </c>
      <c r="K34" t="s">
        <v>76</v>
      </c>
      <c r="O34" s="5"/>
      <c r="Q34" t="s">
        <v>67</v>
      </c>
    </row>
    <row r="35" spans="1:18" x14ac:dyDescent="0.25">
      <c r="B35" t="s">
        <v>90</v>
      </c>
      <c r="H35" t="s">
        <v>76</v>
      </c>
      <c r="O35" s="5"/>
      <c r="Q35" s="1" t="s">
        <v>91</v>
      </c>
    </row>
    <row r="36" spans="1:18" x14ac:dyDescent="0.25">
      <c r="A36" t="s">
        <v>105</v>
      </c>
      <c r="B36" t="s">
        <v>102</v>
      </c>
      <c r="O36" s="5"/>
      <c r="Q36" t="s">
        <v>103</v>
      </c>
    </row>
    <row r="37" spans="1:18" x14ac:dyDescent="0.25">
      <c r="B37" t="s">
        <v>162</v>
      </c>
      <c r="G37" t="s">
        <v>76</v>
      </c>
      <c r="N37" t="s">
        <v>76</v>
      </c>
      <c r="O37" s="5"/>
      <c r="Q37" s="6" t="s">
        <v>163</v>
      </c>
    </row>
    <row r="38" spans="1:18" x14ac:dyDescent="0.25">
      <c r="B38" t="s">
        <v>184</v>
      </c>
      <c r="F38" t="s">
        <v>76</v>
      </c>
      <c r="O38" s="5"/>
      <c r="Q38" s="6" t="s">
        <v>183</v>
      </c>
    </row>
    <row r="39" spans="1:18" x14ac:dyDescent="0.25">
      <c r="A39" t="s">
        <v>192</v>
      </c>
      <c r="B39" t="s">
        <v>191</v>
      </c>
      <c r="E39" t="s">
        <v>76</v>
      </c>
      <c r="F39" t="s">
        <v>76</v>
      </c>
      <c r="K39" t="s">
        <v>76</v>
      </c>
      <c r="O39" s="5"/>
      <c r="Q39" s="6" t="s">
        <v>193</v>
      </c>
    </row>
    <row r="40" spans="1:18" x14ac:dyDescent="0.25">
      <c r="A40" t="s">
        <v>198</v>
      </c>
      <c r="B40" t="s">
        <v>197</v>
      </c>
      <c r="E40" t="s">
        <v>76</v>
      </c>
      <c r="F40" t="s">
        <v>76</v>
      </c>
      <c r="J40" s="6" t="s">
        <v>76</v>
      </c>
      <c r="O40" s="5"/>
    </row>
    <row r="41" spans="1:18" x14ac:dyDescent="0.25">
      <c r="B41" t="s">
        <v>283</v>
      </c>
      <c r="O41" s="5"/>
    </row>
    <row r="42" spans="1:18" x14ac:dyDescent="0.25">
      <c r="B42" t="s">
        <v>284</v>
      </c>
      <c r="O42" s="5"/>
      <c r="Q42" s="1"/>
    </row>
    <row r="43" spans="1:18" x14ac:dyDescent="0.25">
      <c r="B43" s="3" t="s">
        <v>372</v>
      </c>
      <c r="C43" s="3"/>
      <c r="D43" s="3"/>
      <c r="E43" s="3"/>
      <c r="F43" s="3"/>
      <c r="G43" s="3"/>
      <c r="H43" s="3"/>
      <c r="I43" s="3"/>
      <c r="J43" s="3" t="s">
        <v>76</v>
      </c>
      <c r="K43" s="3"/>
      <c r="L43" s="3"/>
      <c r="M43" s="3"/>
      <c r="N43" s="3"/>
      <c r="O43" s="3"/>
      <c r="Q43" s="1" t="s">
        <v>373</v>
      </c>
      <c r="R43" t="s">
        <v>375</v>
      </c>
    </row>
    <row r="44" spans="1:18" x14ac:dyDescent="0.25">
      <c r="B44" t="s">
        <v>379</v>
      </c>
      <c r="O44" s="5"/>
      <c r="P44" t="s">
        <v>37</v>
      </c>
      <c r="Q44" s="17"/>
    </row>
    <row r="45" spans="1:18" x14ac:dyDescent="0.25">
      <c r="B45" t="s">
        <v>380</v>
      </c>
      <c r="O45" s="5"/>
      <c r="Q45" s="1"/>
    </row>
    <row r="46" spans="1:18" x14ac:dyDescent="0.25">
      <c r="B46" t="s">
        <v>381</v>
      </c>
      <c r="O46" s="3"/>
      <c r="Q46" s="1"/>
    </row>
    <row r="47" spans="1:18" x14ac:dyDescent="0.25">
      <c r="B47" t="s">
        <v>382</v>
      </c>
      <c r="O47" s="5"/>
    </row>
    <row r="48" spans="1:18" x14ac:dyDescent="0.25">
      <c r="B48" t="s">
        <v>383</v>
      </c>
      <c r="O48" s="5"/>
    </row>
    <row r="49" spans="1:18" x14ac:dyDescent="0.25">
      <c r="B49" t="s">
        <v>384</v>
      </c>
      <c r="O49" s="5"/>
    </row>
    <row r="50" spans="1:18" x14ac:dyDescent="0.25">
      <c r="B50" t="s">
        <v>385</v>
      </c>
      <c r="Q50" s="1"/>
    </row>
    <row r="51" spans="1:18" x14ac:dyDescent="0.25">
      <c r="B51" t="s">
        <v>386</v>
      </c>
      <c r="Q51" s="1"/>
    </row>
    <row r="52" spans="1:18" x14ac:dyDescent="0.25">
      <c r="B52" t="s">
        <v>387</v>
      </c>
      <c r="Q52" s="1"/>
    </row>
    <row r="53" spans="1:18" x14ac:dyDescent="0.25">
      <c r="B53" t="s">
        <v>388</v>
      </c>
    </row>
    <row r="54" spans="1:18" x14ac:dyDescent="0.25">
      <c r="B54" t="s">
        <v>391</v>
      </c>
      <c r="Q54" s="17" t="s">
        <v>389</v>
      </c>
    </row>
    <row r="55" spans="1:18" x14ac:dyDescent="0.25">
      <c r="B55" t="s">
        <v>390</v>
      </c>
    </row>
    <row r="56" spans="1:18" x14ac:dyDescent="0.25">
      <c r="B56" t="s">
        <v>407</v>
      </c>
      <c r="Q56" s="1" t="s">
        <v>407</v>
      </c>
      <c r="R56" t="s">
        <v>408</v>
      </c>
    </row>
    <row r="57" spans="1:18" x14ac:dyDescent="0.25">
      <c r="B57" t="s">
        <v>409</v>
      </c>
      <c r="E57" t="s">
        <v>76</v>
      </c>
      <c r="K57" t="s">
        <v>76</v>
      </c>
      <c r="Q57" s="1" t="s">
        <v>410</v>
      </c>
      <c r="R57" t="s">
        <v>411</v>
      </c>
    </row>
    <row r="58" spans="1:18" x14ac:dyDescent="0.25">
      <c r="A58" s="21" t="s">
        <v>443</v>
      </c>
      <c r="B58" t="s">
        <v>446</v>
      </c>
    </row>
    <row r="59" spans="1:18" x14ac:dyDescent="0.25">
      <c r="B59" t="s">
        <v>470</v>
      </c>
      <c r="M59" s="28" t="s">
        <v>76</v>
      </c>
      <c r="Q59" s="1" t="s">
        <v>471</v>
      </c>
    </row>
    <row r="60" spans="1:18" x14ac:dyDescent="0.25">
      <c r="B60" t="s">
        <v>528</v>
      </c>
      <c r="D60" s="25" t="s">
        <v>76</v>
      </c>
      <c r="Q60" s="25" t="s">
        <v>526</v>
      </c>
    </row>
    <row r="61" spans="1:18" x14ac:dyDescent="0.25">
      <c r="A61" t="s">
        <v>534</v>
      </c>
      <c r="B61" t="s">
        <v>533</v>
      </c>
      <c r="Q61" s="25" t="s">
        <v>535</v>
      </c>
    </row>
    <row r="62" spans="1:18" x14ac:dyDescent="0.25">
      <c r="B62" t="s">
        <v>539</v>
      </c>
      <c r="K62" t="s">
        <v>76</v>
      </c>
      <c r="Q62" s="28" t="s">
        <v>540</v>
      </c>
    </row>
    <row r="63" spans="1:18" x14ac:dyDescent="0.25">
      <c r="B63" t="s">
        <v>541</v>
      </c>
      <c r="M63" s="28" t="s">
        <v>76</v>
      </c>
    </row>
    <row r="64" spans="1:18" x14ac:dyDescent="0.25">
      <c r="B64" t="s">
        <v>542</v>
      </c>
      <c r="M64" s="28" t="s">
        <v>76</v>
      </c>
    </row>
    <row r="65" spans="2:18" x14ac:dyDescent="0.25">
      <c r="B65" t="s">
        <v>543</v>
      </c>
      <c r="M65" s="28" t="s">
        <v>76</v>
      </c>
    </row>
    <row r="66" spans="2:18" x14ac:dyDescent="0.25">
      <c r="B66" t="s">
        <v>544</v>
      </c>
      <c r="M66" s="28" t="s">
        <v>76</v>
      </c>
    </row>
    <row r="67" spans="2:18" x14ac:dyDescent="0.25">
      <c r="B67" t="s">
        <v>545</v>
      </c>
      <c r="M67" s="28" t="s">
        <v>76</v>
      </c>
    </row>
    <row r="68" spans="2:18" x14ac:dyDescent="0.25">
      <c r="B68" t="s">
        <v>557</v>
      </c>
      <c r="M68" s="28" t="s">
        <v>76</v>
      </c>
    </row>
    <row r="69" spans="2:18" x14ac:dyDescent="0.25">
      <c r="B69" t="s">
        <v>588</v>
      </c>
      <c r="C69" t="s">
        <v>76</v>
      </c>
      <c r="Q69" s="2"/>
    </row>
    <row r="70" spans="2:18" x14ac:dyDescent="0.25">
      <c r="B70" t="s">
        <v>600</v>
      </c>
      <c r="C70" t="s">
        <v>76</v>
      </c>
      <c r="Q70" s="34" t="s">
        <v>601</v>
      </c>
    </row>
    <row r="71" spans="2:18" x14ac:dyDescent="0.25">
      <c r="B71" t="s">
        <v>645</v>
      </c>
      <c r="Q71" s="42" t="s">
        <v>644</v>
      </c>
    </row>
    <row r="72" spans="2:18" x14ac:dyDescent="0.25">
      <c r="B72" t="s">
        <v>677</v>
      </c>
      <c r="M72" s="28" t="s">
        <v>76</v>
      </c>
      <c r="Q72" s="1" t="s">
        <v>677</v>
      </c>
    </row>
    <row r="73" spans="2:18" x14ac:dyDescent="0.25">
      <c r="B73" t="s">
        <v>680</v>
      </c>
      <c r="Q73" s="1" t="s">
        <v>681</v>
      </c>
      <c r="R73" t="s">
        <v>682</v>
      </c>
    </row>
    <row r="74" spans="2:18" x14ac:dyDescent="0.25">
      <c r="B74" t="s">
        <v>689</v>
      </c>
      <c r="H74" t="s">
        <v>76</v>
      </c>
      <c r="R74" t="s">
        <v>690</v>
      </c>
    </row>
    <row r="75" spans="2:18" x14ac:dyDescent="0.25">
      <c r="B75" t="s">
        <v>691</v>
      </c>
      <c r="F75" t="s">
        <v>76</v>
      </c>
    </row>
    <row r="76" spans="2:18" x14ac:dyDescent="0.25">
      <c r="B76" t="s">
        <v>692</v>
      </c>
      <c r="F76" t="s">
        <v>76</v>
      </c>
    </row>
    <row r="77" spans="2:18" x14ac:dyDescent="0.25">
      <c r="B77" t="s">
        <v>693</v>
      </c>
      <c r="E77" t="s">
        <v>76</v>
      </c>
    </row>
    <row r="78" spans="2:18" x14ac:dyDescent="0.25">
      <c r="B78" t="s">
        <v>694</v>
      </c>
      <c r="E78" s="44" t="s">
        <v>76</v>
      </c>
    </row>
    <row r="79" spans="2:18" x14ac:dyDescent="0.25">
      <c r="B79" t="s">
        <v>695</v>
      </c>
      <c r="F79" t="s">
        <v>76</v>
      </c>
    </row>
    <row r="80" spans="2:18" x14ac:dyDescent="0.25">
      <c r="B80" t="s">
        <v>754</v>
      </c>
      <c r="G80" t="s">
        <v>76</v>
      </c>
      <c r="Q80" s="1" t="s">
        <v>755</v>
      </c>
    </row>
    <row r="81" spans="2:18" x14ac:dyDescent="0.25">
      <c r="B81" t="s">
        <v>756</v>
      </c>
      <c r="G81" t="s">
        <v>76</v>
      </c>
      <c r="Q81" s="48" t="s">
        <v>758</v>
      </c>
      <c r="R81" t="s">
        <v>757</v>
      </c>
    </row>
    <row r="82" spans="2:18" x14ac:dyDescent="0.25">
      <c r="B82" t="s">
        <v>759</v>
      </c>
      <c r="G82" t="s">
        <v>76</v>
      </c>
      <c r="Q82" s="49" t="s">
        <v>760</v>
      </c>
    </row>
    <row r="83" spans="2:18" x14ac:dyDescent="0.25">
      <c r="B83" t="s">
        <v>767</v>
      </c>
      <c r="G83" t="s">
        <v>76</v>
      </c>
      <c r="Q83" s="1" t="s">
        <v>768</v>
      </c>
      <c r="R83" t="s">
        <v>769</v>
      </c>
    </row>
  </sheetData>
  <mergeCells count="14">
    <mergeCell ref="B6:H22"/>
    <mergeCell ref="N27:N29"/>
    <mergeCell ref="C26:N26"/>
    <mergeCell ref="C27:C29"/>
    <mergeCell ref="E27:E29"/>
    <mergeCell ref="F27:F29"/>
    <mergeCell ref="G27:G29"/>
    <mergeCell ref="H27:H29"/>
    <mergeCell ref="I27:I29"/>
    <mergeCell ref="K27:K29"/>
    <mergeCell ref="L27:L29"/>
    <mergeCell ref="J27:J29"/>
    <mergeCell ref="D27:D29"/>
    <mergeCell ref="M27:M29"/>
  </mergeCells>
  <hyperlinks>
    <hyperlink ref="Q35" r:id="rId1" display="https://www.makai.com/ocean-thermal-energy-conversion/" xr:uid="{947E9F25-ED64-4313-B7C0-86BBB646D50A}"/>
    <hyperlink ref="Q30" r:id="rId2" xr:uid="{27F567AF-1FAB-45DC-99D2-9C0483254C49}"/>
    <hyperlink ref="Q56" r:id="rId3" display="https://www.zenopower.com/" xr:uid="{E218A5F4-AFF7-415E-9B43-1BF4CFA14175}"/>
    <hyperlink ref="Q57" r:id="rId4" display="https://terraformindustries.com/" xr:uid="{9462A3DF-0117-45AD-8FF5-AB178E836B03}"/>
    <hyperlink ref="Q59" r:id="rId5" display="https://www.helionenergy.com/" xr:uid="{41CC8E30-0194-4996-9AC8-1A87156D7D60}"/>
    <hyperlink ref="Q72" r:id="rId6" display="https://www.lastenergy.com/" xr:uid="{284C3A63-39A5-4E2B-80AF-33260E33F0ED}"/>
    <hyperlink ref="Q73" r:id="rId7" display="https://www.ohmconnect.com/" xr:uid="{F24029AB-4DBA-4062-8263-8239DCA0D45C}"/>
    <hyperlink ref="Q80" r:id="rId8" display="https://www.sustainablemarine.com/" xr:uid="{B1BF08A6-08B8-4DB1-9B03-D11974663E81}"/>
    <hyperlink ref="Q83" r:id="rId9" display="https://calwave.energy/" xr:uid="{CE4186DF-2965-4A3A-A1E8-0DDB35AB178C}"/>
  </hyperlinks>
  <pageMargins left="0.7" right="0.7" top="0.75" bottom="0.75" header="0.3" footer="0.3"/>
  <drawing r:id="rId10"/>
  <extLst>
    <ext xmlns:x14="http://schemas.microsoft.com/office/spreadsheetml/2009/9/main" uri="{CCE6A557-97BC-4b89-ADB6-D9C93CAAB3DF}">
      <x14:dataValidations xmlns:xm="http://schemas.microsoft.com/office/excel/2006/main" count="1">
        <x14:dataValidation type="list" allowBlank="1" showInputMessage="1" showErrorMessage="1" xr:uid="{18453BFE-8228-4031-A56B-4C939A93CECF}">
          <x14:formula1>
            <xm:f>prgrm!$A$13:$A$17</xm:f>
          </x14:formula1>
          <xm:sqref>O30:O53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572589-F01B-41B9-9FD5-3E8DB80858E1}">
  <dimension ref="A8:V52"/>
  <sheetViews>
    <sheetView zoomScaleNormal="100" workbookViewId="0">
      <selection activeCell="F34" sqref="F34"/>
    </sheetView>
  </sheetViews>
  <sheetFormatPr defaultRowHeight="15" x14ac:dyDescent="0.25"/>
  <cols>
    <col min="1" max="1" width="31" customWidth="1"/>
    <col min="2" max="2" width="50.140625" customWidth="1"/>
    <col min="3" max="3" width="28.85546875" style="44" customWidth="1"/>
    <col min="4" max="4" width="24.85546875" style="44" customWidth="1"/>
    <col min="5" max="5" width="14.42578125" customWidth="1"/>
    <col min="6" max="6" width="14.7109375" customWidth="1"/>
    <col min="7" max="7" width="13.140625" customWidth="1"/>
    <col min="8" max="8" width="16" customWidth="1"/>
    <col min="9" max="9" width="13.140625" customWidth="1"/>
    <col min="10" max="12" width="13.28515625" customWidth="1"/>
    <col min="13" max="13" width="13.28515625" style="6" customWidth="1"/>
    <col min="14" max="14" width="13.7109375" customWidth="1"/>
    <col min="15" max="15" width="13.7109375" style="30" customWidth="1"/>
    <col min="16" max="16" width="33.85546875" customWidth="1"/>
    <col min="17" max="17" width="0" hidden="1" customWidth="1"/>
    <col min="18" max="18" width="87.7109375" customWidth="1"/>
    <col min="19" max="19" width="53.7109375" customWidth="1"/>
    <col min="20" max="20" width="46.28515625" customWidth="1"/>
    <col min="21" max="21" width="29.28515625" customWidth="1"/>
  </cols>
  <sheetData>
    <row r="8" spans="2:9" x14ac:dyDescent="0.25">
      <c r="B8" s="55" t="s">
        <v>88</v>
      </c>
      <c r="C8" s="55"/>
      <c r="D8" s="55"/>
      <c r="E8" s="55"/>
      <c r="F8" s="55"/>
      <c r="G8" s="55"/>
      <c r="H8" s="55"/>
      <c r="I8" s="55"/>
    </row>
    <row r="9" spans="2:9" x14ac:dyDescent="0.25">
      <c r="B9" s="55"/>
      <c r="C9" s="55"/>
      <c r="D9" s="55"/>
      <c r="E9" s="55"/>
      <c r="F9" s="55"/>
      <c r="G9" s="55"/>
      <c r="H9" s="55"/>
      <c r="I9" s="55"/>
    </row>
    <row r="10" spans="2:9" x14ac:dyDescent="0.25">
      <c r="B10" s="55"/>
      <c r="C10" s="55"/>
      <c r="D10" s="55"/>
      <c r="E10" s="55"/>
      <c r="F10" s="55"/>
      <c r="G10" s="55"/>
      <c r="H10" s="55"/>
      <c r="I10" s="55"/>
    </row>
    <row r="11" spans="2:9" x14ac:dyDescent="0.25">
      <c r="B11" s="55"/>
      <c r="C11" s="55"/>
      <c r="D11" s="55"/>
      <c r="E11" s="55"/>
      <c r="F11" s="55"/>
      <c r="G11" s="55"/>
      <c r="H11" s="55"/>
      <c r="I11" s="55"/>
    </row>
    <row r="12" spans="2:9" x14ac:dyDescent="0.25">
      <c r="B12" s="55"/>
      <c r="C12" s="55"/>
      <c r="D12" s="55"/>
      <c r="E12" s="55"/>
      <c r="F12" s="55"/>
      <c r="G12" s="55"/>
      <c r="H12" s="55"/>
      <c r="I12" s="55"/>
    </row>
    <row r="13" spans="2:9" x14ac:dyDescent="0.25">
      <c r="B13" s="55"/>
      <c r="C13" s="55"/>
      <c r="D13" s="55"/>
      <c r="E13" s="55"/>
      <c r="F13" s="55"/>
      <c r="G13" s="55"/>
      <c r="H13" s="55"/>
      <c r="I13" s="55"/>
    </row>
    <row r="14" spans="2:9" x14ac:dyDescent="0.25">
      <c r="B14" s="55"/>
      <c r="C14" s="55"/>
      <c r="D14" s="55"/>
      <c r="E14" s="55"/>
      <c r="F14" s="55"/>
      <c r="G14" s="55"/>
      <c r="H14" s="55"/>
      <c r="I14" s="55"/>
    </row>
    <row r="15" spans="2:9" x14ac:dyDescent="0.25">
      <c r="B15" s="55"/>
      <c r="C15" s="55"/>
      <c r="D15" s="55"/>
      <c r="E15" s="55"/>
      <c r="F15" s="55"/>
      <c r="G15" s="55"/>
      <c r="H15" s="55"/>
      <c r="I15" s="55"/>
    </row>
    <row r="16" spans="2:9" x14ac:dyDescent="0.25">
      <c r="B16" s="55"/>
      <c r="C16" s="55"/>
      <c r="D16" s="55"/>
      <c r="E16" s="55"/>
      <c r="F16" s="55"/>
      <c r="G16" s="55"/>
      <c r="H16" s="55"/>
      <c r="I16" s="55"/>
    </row>
    <row r="17" spans="1:22" x14ac:dyDescent="0.25">
      <c r="B17" s="55"/>
      <c r="C17" s="55"/>
      <c r="D17" s="55"/>
      <c r="E17" s="55"/>
      <c r="F17" s="55"/>
      <c r="G17" s="55"/>
      <c r="H17" s="55"/>
      <c r="I17" s="55"/>
    </row>
    <row r="18" spans="1:22" x14ac:dyDescent="0.25">
      <c r="B18" s="55"/>
      <c r="C18" s="55"/>
      <c r="D18" s="55"/>
      <c r="E18" s="55"/>
      <c r="F18" s="55"/>
      <c r="G18" s="55"/>
      <c r="H18" s="55"/>
      <c r="I18" s="55"/>
    </row>
    <row r="19" spans="1:22" x14ac:dyDescent="0.25">
      <c r="B19" s="55"/>
      <c r="C19" s="55"/>
      <c r="D19" s="55"/>
      <c r="E19" s="55"/>
      <c r="F19" s="55"/>
      <c r="G19" s="55"/>
      <c r="H19" s="55"/>
      <c r="I19" s="55"/>
    </row>
    <row r="20" spans="1:22" x14ac:dyDescent="0.25">
      <c r="B20" s="55"/>
      <c r="C20" s="55"/>
      <c r="D20" s="55"/>
      <c r="E20" s="55"/>
      <c r="F20" s="55"/>
      <c r="G20" s="55"/>
      <c r="H20" s="55"/>
      <c r="I20" s="55"/>
    </row>
    <row r="21" spans="1:22" x14ac:dyDescent="0.25">
      <c r="B21" s="55"/>
      <c r="C21" s="55"/>
      <c r="D21" s="55"/>
      <c r="E21" s="55"/>
      <c r="F21" s="55"/>
      <c r="G21" s="55"/>
      <c r="H21" s="55"/>
      <c r="I21" s="55"/>
    </row>
    <row r="22" spans="1:22" x14ac:dyDescent="0.25">
      <c r="B22" s="55"/>
      <c r="C22" s="55"/>
      <c r="D22" s="55"/>
      <c r="E22" s="55"/>
      <c r="F22" s="55"/>
      <c r="G22" s="55"/>
      <c r="H22" s="55"/>
      <c r="I22" s="55"/>
    </row>
    <row r="26" spans="1:22" x14ac:dyDescent="0.25">
      <c r="E26" s="54" t="s">
        <v>84</v>
      </c>
      <c r="F26" s="54"/>
      <c r="G26" s="54"/>
      <c r="H26" s="54"/>
      <c r="I26" s="54"/>
      <c r="J26" s="54"/>
      <c r="K26" s="54"/>
      <c r="L26" s="54"/>
      <c r="M26" s="54"/>
      <c r="N26" s="54"/>
      <c r="O26" s="31"/>
    </row>
    <row r="27" spans="1:22" ht="15" customHeight="1" x14ac:dyDescent="0.25">
      <c r="A27" s="4"/>
      <c r="B27" s="4"/>
      <c r="C27" s="4"/>
      <c r="D27" s="4"/>
      <c r="E27" s="58" t="s">
        <v>154</v>
      </c>
      <c r="F27" s="58" t="s">
        <v>155</v>
      </c>
      <c r="G27" s="58" t="s">
        <v>156</v>
      </c>
      <c r="H27" s="58" t="s">
        <v>157</v>
      </c>
      <c r="I27" s="61" t="s">
        <v>167</v>
      </c>
      <c r="J27" s="58" t="s">
        <v>166</v>
      </c>
      <c r="K27" s="58" t="s">
        <v>165</v>
      </c>
      <c r="L27" s="58" t="s">
        <v>159</v>
      </c>
      <c r="M27" s="58" t="s">
        <v>168</v>
      </c>
      <c r="N27" s="58" t="s">
        <v>188</v>
      </c>
      <c r="O27" s="58" t="s">
        <v>569</v>
      </c>
      <c r="P27" s="4"/>
      <c r="Q27" s="4"/>
      <c r="R27" s="4"/>
      <c r="S27" s="4"/>
      <c r="T27" s="4"/>
      <c r="U27" s="4"/>
      <c r="V27" s="4"/>
    </row>
    <row r="28" spans="1:22" ht="15" customHeight="1" x14ac:dyDescent="0.25">
      <c r="A28" s="4"/>
      <c r="B28" s="4"/>
      <c r="C28" s="4"/>
      <c r="D28" s="4"/>
      <c r="E28" s="58"/>
      <c r="F28" s="58"/>
      <c r="G28" s="58"/>
      <c r="H28" s="58"/>
      <c r="I28" s="61"/>
      <c r="J28" s="58"/>
      <c r="K28" s="58"/>
      <c r="L28" s="58"/>
      <c r="M28" s="58"/>
      <c r="N28" s="58"/>
      <c r="O28" s="58"/>
      <c r="P28" s="4"/>
      <c r="Q28" s="4"/>
      <c r="R28" s="4"/>
      <c r="S28" s="4"/>
      <c r="T28" s="4"/>
      <c r="U28" s="4"/>
      <c r="V28" s="4"/>
    </row>
    <row r="29" spans="1:22" x14ac:dyDescent="0.25">
      <c r="B29" s="4" t="s">
        <v>0</v>
      </c>
      <c r="C29" s="4" t="s">
        <v>92</v>
      </c>
      <c r="D29" s="4" t="s">
        <v>710</v>
      </c>
      <c r="E29" s="58"/>
      <c r="F29" s="58"/>
      <c r="G29" s="58"/>
      <c r="H29" s="58"/>
      <c r="I29" s="61"/>
      <c r="J29" s="58"/>
      <c r="K29" s="58"/>
      <c r="L29" s="58"/>
      <c r="M29" s="58"/>
      <c r="N29" s="58"/>
      <c r="O29" s="58"/>
      <c r="P29" s="4" t="s">
        <v>68</v>
      </c>
      <c r="Q29" s="4" t="s">
        <v>20</v>
      </c>
      <c r="R29" s="4" t="s">
        <v>2</v>
      </c>
      <c r="S29" s="4" t="s">
        <v>4</v>
      </c>
      <c r="T29" s="4" t="s">
        <v>64</v>
      </c>
      <c r="U29" s="4"/>
      <c r="V29" s="4"/>
    </row>
    <row r="30" spans="1:22" x14ac:dyDescent="0.25">
      <c r="B30" t="s">
        <v>22</v>
      </c>
      <c r="D30" s="44" t="e" vm="3">
        <v>#VALUE!</v>
      </c>
      <c r="G30" t="s">
        <v>76</v>
      </c>
      <c r="P30" s="5"/>
      <c r="R30" t="s">
        <v>98</v>
      </c>
    </row>
    <row r="31" spans="1:22" x14ac:dyDescent="0.25">
      <c r="B31" t="s">
        <v>35</v>
      </c>
      <c r="P31" s="5"/>
      <c r="R31" t="s">
        <v>36</v>
      </c>
    </row>
    <row r="32" spans="1:22" x14ac:dyDescent="0.25">
      <c r="B32" s="9" t="s">
        <v>106</v>
      </c>
      <c r="C32" s="9"/>
      <c r="D32" s="9" t="e" vm="4">
        <v>#VALUE!</v>
      </c>
      <c r="P32" s="5"/>
      <c r="R32" t="s">
        <v>107</v>
      </c>
    </row>
    <row r="33" spans="2:21" x14ac:dyDescent="0.25">
      <c r="B33" s="9" t="s">
        <v>151</v>
      </c>
      <c r="C33" s="9"/>
      <c r="D33" s="9"/>
      <c r="P33" s="5"/>
      <c r="R33" s="6" t="s">
        <v>152</v>
      </c>
      <c r="U33" t="s">
        <v>1</v>
      </c>
    </row>
    <row r="34" spans="2:21" x14ac:dyDescent="0.25">
      <c r="B34" s="9" t="s">
        <v>153</v>
      </c>
      <c r="C34" s="9"/>
      <c r="D34" s="9"/>
      <c r="P34" s="5"/>
      <c r="R34" s="1" t="s">
        <v>158</v>
      </c>
    </row>
    <row r="35" spans="2:21" x14ac:dyDescent="0.25">
      <c r="B35" s="9" t="s">
        <v>161</v>
      </c>
      <c r="C35" s="9"/>
      <c r="D35" s="9"/>
      <c r="L35" t="s">
        <v>76</v>
      </c>
      <c r="P35" s="5"/>
      <c r="R35" s="6" t="s">
        <v>160</v>
      </c>
    </row>
    <row r="36" spans="2:21" x14ac:dyDescent="0.25">
      <c r="B36" s="9" t="s">
        <v>162</v>
      </c>
      <c r="C36" s="9"/>
      <c r="D36" s="9"/>
      <c r="K36" t="s">
        <v>76</v>
      </c>
      <c r="N36" t="s">
        <v>76</v>
      </c>
      <c r="P36" s="5"/>
      <c r="R36" s="6" t="s">
        <v>164</v>
      </c>
    </row>
    <row r="37" spans="2:21" x14ac:dyDescent="0.25">
      <c r="B37" s="12" t="s">
        <v>169</v>
      </c>
      <c r="C37" s="12"/>
      <c r="D37" s="12"/>
      <c r="M37" s="6" t="s">
        <v>76</v>
      </c>
      <c r="P37" s="5"/>
      <c r="R37" s="6" t="s">
        <v>178</v>
      </c>
    </row>
    <row r="38" spans="2:21" x14ac:dyDescent="0.25">
      <c r="B38" s="12" t="s">
        <v>171</v>
      </c>
      <c r="C38" t="s">
        <v>170</v>
      </c>
      <c r="D38" s="12" t="e" vm="5">
        <v>#VALUE!</v>
      </c>
      <c r="M38" s="6" t="s">
        <v>76</v>
      </c>
      <c r="P38" s="5"/>
      <c r="R38" s="6" t="s">
        <v>172</v>
      </c>
    </row>
    <row r="39" spans="2:21" x14ac:dyDescent="0.25">
      <c r="B39" s="12" t="s">
        <v>174</v>
      </c>
      <c r="C39" t="s">
        <v>173</v>
      </c>
      <c r="D39" s="12" t="e" vm="5">
        <v>#VALUE!</v>
      </c>
      <c r="M39" s="6" t="s">
        <v>76</v>
      </c>
      <c r="P39" s="5"/>
      <c r="R39" s="6" t="s">
        <v>177</v>
      </c>
    </row>
    <row r="40" spans="2:21" x14ac:dyDescent="0.25">
      <c r="B40" s="12" t="s">
        <v>175</v>
      </c>
      <c r="C40" t="s">
        <v>179</v>
      </c>
      <c r="D40" s="12"/>
      <c r="M40" s="6" t="s">
        <v>76</v>
      </c>
      <c r="P40" s="5"/>
      <c r="R40" s="6" t="s">
        <v>176</v>
      </c>
    </row>
    <row r="41" spans="2:21" x14ac:dyDescent="0.25">
      <c r="B41" s="12" t="s">
        <v>180</v>
      </c>
      <c r="C41" s="12"/>
      <c r="D41" s="12"/>
      <c r="P41" s="5"/>
      <c r="R41" s="6" t="s">
        <v>181</v>
      </c>
    </row>
    <row r="42" spans="2:21" x14ac:dyDescent="0.25">
      <c r="B42" s="12" t="s">
        <v>182</v>
      </c>
      <c r="C42" s="12"/>
      <c r="D42" s="12"/>
      <c r="P42" s="5"/>
      <c r="R42" s="1" t="s">
        <v>183</v>
      </c>
    </row>
    <row r="43" spans="2:21" x14ac:dyDescent="0.25">
      <c r="B43" s="3" t="s">
        <v>190</v>
      </c>
      <c r="C43" s="3"/>
      <c r="D43" s="3"/>
      <c r="E43" s="3"/>
      <c r="F43" s="3"/>
      <c r="G43" s="3"/>
      <c r="H43" s="3"/>
      <c r="I43" s="3"/>
      <c r="J43" s="3"/>
      <c r="K43" s="3"/>
      <c r="L43" s="3"/>
      <c r="M43" s="3"/>
      <c r="N43" s="3" t="s">
        <v>76</v>
      </c>
      <c r="O43" s="3"/>
      <c r="P43" s="3"/>
      <c r="R43" s="1" t="s">
        <v>189</v>
      </c>
    </row>
    <row r="44" spans="2:21" x14ac:dyDescent="0.25">
      <c r="B44" s="6" t="s">
        <v>195</v>
      </c>
      <c r="C44" t="s">
        <v>192</v>
      </c>
      <c r="D44" s="44" t="e" vm="1">
        <v>#VALUE!</v>
      </c>
      <c r="P44" s="5"/>
      <c r="R44" s="6" t="s">
        <v>194</v>
      </c>
    </row>
    <row r="45" spans="2:21" x14ac:dyDescent="0.25">
      <c r="B45" s="6" t="s">
        <v>199</v>
      </c>
      <c r="M45" s="6" t="s">
        <v>76</v>
      </c>
      <c r="P45" s="5"/>
      <c r="R45" s="1" t="s">
        <v>200</v>
      </c>
    </row>
    <row r="46" spans="2:21" x14ac:dyDescent="0.25">
      <c r="B46" t="s">
        <v>444</v>
      </c>
      <c r="P46" s="3"/>
      <c r="R46" s="1" t="s">
        <v>445</v>
      </c>
    </row>
    <row r="47" spans="2:21" x14ac:dyDescent="0.25">
      <c r="B47" t="s">
        <v>567</v>
      </c>
      <c r="N47" t="s">
        <v>76</v>
      </c>
      <c r="O47" s="30" t="s">
        <v>76</v>
      </c>
      <c r="P47" s="5"/>
      <c r="R47" s="30" t="s">
        <v>568</v>
      </c>
    </row>
    <row r="48" spans="2:21" x14ac:dyDescent="0.25">
      <c r="B48" t="s">
        <v>570</v>
      </c>
      <c r="D48" s="44" t="e" vm="4">
        <v>#VALUE!</v>
      </c>
      <c r="P48" s="5"/>
      <c r="R48" s="30" t="s">
        <v>571</v>
      </c>
    </row>
    <row r="49" spans="2:18" x14ac:dyDescent="0.25">
      <c r="B49" t="s">
        <v>572</v>
      </c>
      <c r="D49" s="44" t="e" vm="4">
        <v>#VALUE!</v>
      </c>
      <c r="P49" s="5"/>
      <c r="R49" s="1" t="s">
        <v>573</v>
      </c>
    </row>
    <row r="50" spans="2:18" x14ac:dyDescent="0.25">
      <c r="B50" t="s">
        <v>577</v>
      </c>
      <c r="R50" s="1" t="s">
        <v>578</v>
      </c>
    </row>
    <row r="51" spans="2:18" x14ac:dyDescent="0.25">
      <c r="B51" t="s">
        <v>607</v>
      </c>
      <c r="C51" t="s">
        <v>608</v>
      </c>
      <c r="D51" s="44" t="e" vm="6">
        <v>#VALUE!</v>
      </c>
      <c r="P51" t="s">
        <v>71</v>
      </c>
      <c r="R51" s="1" t="s">
        <v>609</v>
      </c>
    </row>
    <row r="52" spans="2:18" x14ac:dyDescent="0.25">
      <c r="R52" s="1"/>
    </row>
  </sheetData>
  <mergeCells count="13">
    <mergeCell ref="O27:O29"/>
    <mergeCell ref="N27:N29"/>
    <mergeCell ref="B8:I22"/>
    <mergeCell ref="E26:N26"/>
    <mergeCell ref="E27:E29"/>
    <mergeCell ref="F27:F29"/>
    <mergeCell ref="G27:G29"/>
    <mergeCell ref="H27:H29"/>
    <mergeCell ref="I27:I29"/>
    <mergeCell ref="J27:J29"/>
    <mergeCell ref="K27:K29"/>
    <mergeCell ref="L27:L29"/>
    <mergeCell ref="M27:M29"/>
  </mergeCells>
  <hyperlinks>
    <hyperlink ref="R49" r:id="rId1" xr:uid="{C8ECA36A-F213-4E10-A42F-21915BB1B50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68876A2E-1D0D-4529-9F71-8261DD12F371}">
          <x14:formula1>
            <xm:f>prgrm!$A$13:$A$17</xm:f>
          </x14:formula1>
          <xm:sqref>P30:P53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99862C-8861-4818-8513-D55DE06A6BF5}">
  <dimension ref="A8:R52"/>
  <sheetViews>
    <sheetView zoomScaleNormal="100" workbookViewId="0">
      <selection activeCell="D31" sqref="D3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55" t="s">
        <v>123</v>
      </c>
      <c r="C8" s="55"/>
      <c r="D8" s="55"/>
      <c r="E8" s="55"/>
      <c r="F8" s="55"/>
      <c r="G8" s="55"/>
    </row>
    <row r="9" spans="2:7" x14ac:dyDescent="0.25">
      <c r="B9" s="55"/>
      <c r="C9" s="55"/>
      <c r="D9" s="55"/>
      <c r="E9" s="55"/>
      <c r="F9" s="55"/>
      <c r="G9" s="55"/>
    </row>
    <row r="10" spans="2:7" x14ac:dyDescent="0.25">
      <c r="B10" s="55"/>
      <c r="C10" s="55"/>
      <c r="D10" s="55"/>
      <c r="E10" s="55"/>
      <c r="F10" s="55"/>
      <c r="G10" s="55"/>
    </row>
    <row r="11" spans="2:7" x14ac:dyDescent="0.25">
      <c r="B11" s="55"/>
      <c r="C11" s="55"/>
      <c r="D11" s="55"/>
      <c r="E11" s="55"/>
      <c r="F11" s="55"/>
      <c r="G11" s="55"/>
    </row>
    <row r="12" spans="2:7" x14ac:dyDescent="0.25">
      <c r="B12" s="55"/>
      <c r="C12" s="55"/>
      <c r="D12" s="55"/>
      <c r="E12" s="55"/>
      <c r="F12" s="55"/>
      <c r="G12" s="55"/>
    </row>
    <row r="13" spans="2:7" x14ac:dyDescent="0.25">
      <c r="B13" s="55"/>
      <c r="C13" s="55"/>
      <c r="D13" s="55"/>
      <c r="E13" s="55"/>
      <c r="F13" s="55"/>
      <c r="G13" s="55"/>
    </row>
    <row r="14" spans="2:7" x14ac:dyDescent="0.25">
      <c r="B14" s="55"/>
      <c r="C14" s="55"/>
      <c r="D14" s="55"/>
      <c r="E14" s="55"/>
      <c r="F14" s="55"/>
      <c r="G14" s="55"/>
    </row>
    <row r="15" spans="2:7" x14ac:dyDescent="0.25">
      <c r="B15" s="55"/>
      <c r="C15" s="55"/>
      <c r="D15" s="55"/>
      <c r="E15" s="55"/>
      <c r="F15" s="55"/>
      <c r="G15" s="55"/>
    </row>
    <row r="16" spans="2:7" x14ac:dyDescent="0.25">
      <c r="B16" s="55"/>
      <c r="C16" s="55"/>
      <c r="D16" s="55"/>
      <c r="E16" s="55"/>
      <c r="F16" s="55"/>
      <c r="G16" s="55"/>
    </row>
    <row r="17" spans="1:18" x14ac:dyDescent="0.25">
      <c r="B17" s="55"/>
      <c r="C17" s="55"/>
      <c r="D17" s="55"/>
      <c r="E17" s="55"/>
      <c r="F17" s="55"/>
      <c r="G17" s="55"/>
    </row>
    <row r="18" spans="1:18" x14ac:dyDescent="0.25">
      <c r="B18" s="55"/>
      <c r="C18" s="55"/>
      <c r="D18" s="55"/>
      <c r="E18" s="55"/>
      <c r="F18" s="55"/>
      <c r="G18" s="55"/>
    </row>
    <row r="19" spans="1:18" x14ac:dyDescent="0.25">
      <c r="B19" s="55"/>
      <c r="C19" s="55"/>
      <c r="D19" s="55"/>
      <c r="E19" s="55"/>
      <c r="F19" s="55"/>
      <c r="G19" s="55"/>
    </row>
    <row r="20" spans="1:18" x14ac:dyDescent="0.25">
      <c r="B20" s="55"/>
      <c r="C20" s="55"/>
      <c r="D20" s="55"/>
      <c r="E20" s="55"/>
      <c r="F20" s="55"/>
      <c r="G20" s="55"/>
    </row>
    <row r="21" spans="1:18" x14ac:dyDescent="0.25">
      <c r="B21" s="55"/>
      <c r="C21" s="55"/>
      <c r="D21" s="55"/>
      <c r="E21" s="55"/>
      <c r="F21" s="55"/>
      <c r="G21" s="55"/>
    </row>
    <row r="22" spans="1:18" x14ac:dyDescent="0.25">
      <c r="B22" s="55"/>
      <c r="C22" s="55"/>
      <c r="D22" s="55"/>
      <c r="E22" s="55"/>
      <c r="F22" s="55"/>
      <c r="G22" s="55"/>
    </row>
    <row r="26" spans="1:18" x14ac:dyDescent="0.25">
      <c r="C26" s="54" t="s">
        <v>84</v>
      </c>
      <c r="D26" s="54"/>
      <c r="E26" s="54"/>
      <c r="F26" s="54"/>
      <c r="G26" s="54"/>
      <c r="H26" s="54"/>
      <c r="I26" s="54"/>
      <c r="J26" s="54"/>
      <c r="K26" s="54"/>
    </row>
    <row r="27" spans="1:18" ht="15" customHeight="1" x14ac:dyDescent="0.25">
      <c r="A27" s="4"/>
      <c r="B27" s="4"/>
      <c r="C27" s="58"/>
      <c r="D27" s="58"/>
      <c r="E27" s="58"/>
      <c r="F27" s="58"/>
      <c r="G27" s="58"/>
      <c r="H27" s="58"/>
      <c r="I27" s="58"/>
      <c r="J27" s="58"/>
      <c r="K27" s="58"/>
      <c r="L27" s="4"/>
      <c r="M27" s="4"/>
      <c r="N27" s="4"/>
      <c r="O27" s="4"/>
      <c r="P27" s="4"/>
      <c r="Q27" s="4"/>
      <c r="R27" s="4"/>
    </row>
    <row r="28" spans="1:18" ht="15" customHeight="1" x14ac:dyDescent="0.25">
      <c r="A28" s="4"/>
      <c r="B28" s="4"/>
      <c r="C28" s="58"/>
      <c r="D28" s="58"/>
      <c r="E28" s="58"/>
      <c r="F28" s="58"/>
      <c r="G28" s="58"/>
      <c r="H28" s="58"/>
      <c r="I28" s="58"/>
      <c r="J28" s="58"/>
      <c r="K28" s="58"/>
      <c r="L28" s="4"/>
      <c r="M28" s="4"/>
      <c r="N28" s="4"/>
      <c r="O28" s="4"/>
      <c r="P28" s="4"/>
      <c r="Q28" s="4"/>
      <c r="R28" s="4"/>
    </row>
    <row r="29" spans="1:18" x14ac:dyDescent="0.25">
      <c r="A29" s="4"/>
      <c r="B29" s="4" t="s">
        <v>0</v>
      </c>
      <c r="C29" s="58"/>
      <c r="D29" s="58"/>
      <c r="E29" s="58"/>
      <c r="F29" s="58"/>
      <c r="G29" s="58"/>
      <c r="H29" s="58"/>
      <c r="I29" s="58"/>
      <c r="J29" s="58"/>
      <c r="K29" s="58"/>
      <c r="L29" s="4" t="s">
        <v>68</v>
      </c>
      <c r="M29" s="4" t="s">
        <v>20</v>
      </c>
      <c r="N29" s="4" t="s">
        <v>2</v>
      </c>
      <c r="O29" s="4" t="s">
        <v>4</v>
      </c>
      <c r="P29" s="4" t="s">
        <v>64</v>
      </c>
      <c r="Q29" s="4"/>
      <c r="R29" s="4"/>
    </row>
    <row r="30" spans="1:18" x14ac:dyDescent="0.25">
      <c r="B30" t="s">
        <v>14</v>
      </c>
      <c r="L30" s="5"/>
      <c r="N30" s="1" t="s">
        <v>13</v>
      </c>
    </row>
    <row r="31" spans="1:18" x14ac:dyDescent="0.25">
      <c r="B31" t="s">
        <v>405</v>
      </c>
      <c r="L31" s="5"/>
      <c r="N31" s="1" t="s">
        <v>406</v>
      </c>
    </row>
    <row r="32" spans="1:18" x14ac:dyDescent="0.25">
      <c r="B32" s="4" t="s">
        <v>443</v>
      </c>
      <c r="L32" s="5"/>
      <c r="N32" s="32" t="s">
        <v>559</v>
      </c>
    </row>
    <row r="33" spans="2:14" x14ac:dyDescent="0.25">
      <c r="B33" s="4" t="s">
        <v>558</v>
      </c>
      <c r="L33" s="5"/>
      <c r="N33" s="29" t="s">
        <v>561</v>
      </c>
    </row>
    <row r="34" spans="2:14" x14ac:dyDescent="0.25">
      <c r="B34" s="4" t="s">
        <v>560</v>
      </c>
      <c r="L34" s="5"/>
      <c r="N34" s="1" t="s">
        <v>562</v>
      </c>
    </row>
    <row r="35" spans="2:14" x14ac:dyDescent="0.25">
      <c r="L35" s="5"/>
    </row>
    <row r="36" spans="2:14" x14ac:dyDescent="0.25">
      <c r="L36" s="5"/>
    </row>
    <row r="37" spans="2:14" x14ac:dyDescent="0.25">
      <c r="L37" s="5"/>
    </row>
    <row r="38" spans="2:14" x14ac:dyDescent="0.25">
      <c r="L38" s="5"/>
    </row>
    <row r="39" spans="2:14" x14ac:dyDescent="0.25">
      <c r="L39" s="5"/>
    </row>
    <row r="40" spans="2:14" x14ac:dyDescent="0.25">
      <c r="L40" s="5"/>
    </row>
    <row r="41" spans="2:14" x14ac:dyDescent="0.25">
      <c r="L41" s="5"/>
    </row>
    <row r="42" spans="2:14" x14ac:dyDescent="0.25">
      <c r="L42" s="5"/>
      <c r="N42" s="1"/>
    </row>
    <row r="43" spans="2:14" x14ac:dyDescent="0.25">
      <c r="B43" s="3"/>
      <c r="C43" s="3"/>
      <c r="D43" s="3"/>
      <c r="E43" s="3"/>
      <c r="F43" s="3"/>
      <c r="G43" s="3"/>
      <c r="H43" s="3"/>
      <c r="I43" s="3"/>
      <c r="J43" s="3"/>
      <c r="K43" s="3"/>
      <c r="L43" s="3"/>
      <c r="N43" s="1"/>
    </row>
    <row r="44" spans="2:14" x14ac:dyDescent="0.25">
      <c r="L44" s="5"/>
    </row>
    <row r="45" spans="2:14" x14ac:dyDescent="0.25">
      <c r="L45" s="5"/>
      <c r="N45" s="1"/>
    </row>
    <row r="46" spans="2:14" x14ac:dyDescent="0.25">
      <c r="L46" s="3"/>
      <c r="N46" s="1"/>
    </row>
    <row r="47" spans="2:14" x14ac:dyDescent="0.25">
      <c r="L47" s="5"/>
    </row>
    <row r="48" spans="2:14" x14ac:dyDescent="0.25">
      <c r="L48" s="5"/>
    </row>
    <row r="49" spans="12:14" x14ac:dyDescent="0.25">
      <c r="L49" s="5"/>
    </row>
    <row r="50" spans="12:14" x14ac:dyDescent="0.25">
      <c r="N50" s="1"/>
    </row>
    <row r="51" spans="12:14" x14ac:dyDescent="0.25">
      <c r="N51" s="1"/>
    </row>
    <row r="52" spans="12:14" x14ac:dyDescent="0.25">
      <c r="N52"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3ADE71D0-F62B-42DE-A4A5-6BEC33534CE6}"/>
    <hyperlink ref="N31" r:id="rId2" display="https://www.nowports.com/en" xr:uid="{3B0D07AD-3E15-43D3-90B4-94C1C89B1D1F}"/>
    <hyperlink ref="N32" r:id="rId3" xr:uid="{6C4D693C-63C9-4BBE-920C-6D908D06B548}"/>
    <hyperlink ref="N34" r:id="rId4" xr:uid="{9E5BDDCD-79B3-495D-829F-F95479C6CDDF}"/>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18C71319-1E34-4FDC-A95E-99AB9EAF8708}">
          <x14:formula1>
            <xm:f>prgrm!$A$13:$A$17</xm:f>
          </x14:formula1>
          <xm:sqref>L30:L53</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503DA-1B05-4D9F-BE3B-DEC73481B5D6}">
  <dimension ref="A6:R58"/>
  <sheetViews>
    <sheetView zoomScale="85" zoomScaleNormal="85" workbookViewId="0">
      <selection activeCell="I37" sqref="I37"/>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106.28515625" customWidth="1"/>
    <col min="16" max="16" width="46.28515625" customWidth="1"/>
    <col min="17" max="17" width="29.28515625" customWidth="1"/>
  </cols>
  <sheetData>
    <row r="6" spans="2:7" x14ac:dyDescent="0.25">
      <c r="B6" s="55" t="s">
        <v>617</v>
      </c>
      <c r="C6" s="55"/>
      <c r="D6" s="55"/>
      <c r="E6" s="55"/>
      <c r="F6" s="55"/>
      <c r="G6" s="55"/>
    </row>
    <row r="7" spans="2:7" x14ac:dyDescent="0.25">
      <c r="B7" s="55"/>
      <c r="C7" s="55"/>
      <c r="D7" s="55"/>
      <c r="E7" s="55"/>
      <c r="F7" s="55"/>
      <c r="G7" s="55"/>
    </row>
    <row r="8" spans="2:7" ht="15" customHeight="1" x14ac:dyDescent="0.25">
      <c r="B8" s="55"/>
      <c r="C8" s="55"/>
      <c r="D8" s="55"/>
      <c r="E8" s="55"/>
      <c r="F8" s="55"/>
      <c r="G8" s="55"/>
    </row>
    <row r="9" spans="2:7" x14ac:dyDescent="0.25">
      <c r="B9" s="55"/>
      <c r="C9" s="55"/>
      <c r="D9" s="55"/>
      <c r="E9" s="55"/>
      <c r="F9" s="55"/>
      <c r="G9" s="55"/>
    </row>
    <row r="10" spans="2:7" x14ac:dyDescent="0.25">
      <c r="B10" s="55"/>
      <c r="C10" s="55"/>
      <c r="D10" s="55"/>
      <c r="E10" s="55"/>
      <c r="F10" s="55"/>
      <c r="G10" s="55"/>
    </row>
    <row r="11" spans="2:7" x14ac:dyDescent="0.25">
      <c r="B11" s="55"/>
      <c r="C11" s="55"/>
      <c r="D11" s="55"/>
      <c r="E11" s="55"/>
      <c r="F11" s="55"/>
      <c r="G11" s="55"/>
    </row>
    <row r="12" spans="2:7" x14ac:dyDescent="0.25">
      <c r="B12" s="55"/>
      <c r="C12" s="55"/>
      <c r="D12" s="55"/>
      <c r="E12" s="55"/>
      <c r="F12" s="55"/>
      <c r="G12" s="55"/>
    </row>
    <row r="13" spans="2:7" x14ac:dyDescent="0.25">
      <c r="B13" s="55"/>
      <c r="C13" s="55"/>
      <c r="D13" s="55"/>
      <c r="E13" s="55"/>
      <c r="F13" s="55"/>
      <c r="G13" s="55"/>
    </row>
    <row r="14" spans="2:7" x14ac:dyDescent="0.25">
      <c r="B14" s="55"/>
      <c r="C14" s="55"/>
      <c r="D14" s="55"/>
      <c r="E14" s="55"/>
      <c r="F14" s="55"/>
      <c r="G14" s="55"/>
    </row>
    <row r="15" spans="2:7" x14ac:dyDescent="0.25">
      <c r="B15" s="55"/>
      <c r="C15" s="55"/>
      <c r="D15" s="55"/>
      <c r="E15" s="55"/>
      <c r="F15" s="55"/>
      <c r="G15" s="55"/>
    </row>
    <row r="16" spans="2:7" x14ac:dyDescent="0.25">
      <c r="B16" s="55"/>
      <c r="C16" s="55"/>
      <c r="D16" s="55"/>
      <c r="E16" s="55"/>
      <c r="F16" s="55"/>
      <c r="G16" s="55"/>
    </row>
    <row r="17" spans="1:18" x14ac:dyDescent="0.25">
      <c r="B17" s="55"/>
      <c r="C17" s="55"/>
      <c r="D17" s="55"/>
      <c r="E17" s="55"/>
      <c r="F17" s="55"/>
      <c r="G17" s="55"/>
    </row>
    <row r="18" spans="1:18" x14ac:dyDescent="0.25">
      <c r="B18" s="55"/>
      <c r="C18" s="55"/>
      <c r="D18" s="55"/>
      <c r="E18" s="55"/>
      <c r="F18" s="55"/>
      <c r="G18" s="55"/>
    </row>
    <row r="19" spans="1:18" x14ac:dyDescent="0.25">
      <c r="B19" s="55"/>
      <c r="C19" s="55"/>
      <c r="D19" s="55"/>
      <c r="E19" s="55"/>
      <c r="F19" s="55"/>
      <c r="G19" s="55"/>
    </row>
    <row r="20" spans="1:18" x14ac:dyDescent="0.25">
      <c r="B20" s="55"/>
      <c r="C20" s="55"/>
      <c r="D20" s="55"/>
      <c r="E20" s="55"/>
      <c r="F20" s="55"/>
      <c r="G20" s="55"/>
    </row>
    <row r="21" spans="1:18" x14ac:dyDescent="0.25">
      <c r="B21" s="55"/>
      <c r="C21" s="55"/>
      <c r="D21" s="55"/>
      <c r="E21" s="55"/>
      <c r="F21" s="55"/>
      <c r="G21" s="55"/>
    </row>
    <row r="22" spans="1:18" x14ac:dyDescent="0.25">
      <c r="B22" s="55"/>
      <c r="C22" s="55"/>
      <c r="D22" s="55"/>
      <c r="E22" s="55"/>
      <c r="F22" s="55"/>
      <c r="G22" s="55"/>
    </row>
    <row r="23" spans="1:18" x14ac:dyDescent="0.25">
      <c r="B23" s="55"/>
      <c r="C23" s="55"/>
      <c r="D23" s="55"/>
      <c r="E23" s="55"/>
      <c r="F23" s="55"/>
      <c r="G23" s="55"/>
    </row>
    <row r="26" spans="1:18" x14ac:dyDescent="0.25">
      <c r="C26" s="54" t="s">
        <v>84</v>
      </c>
      <c r="D26" s="54"/>
      <c r="E26" s="54"/>
      <c r="F26" s="54"/>
      <c r="G26" s="54"/>
      <c r="H26" s="54"/>
      <c r="I26" s="54"/>
      <c r="J26" s="54"/>
      <c r="K26" s="54"/>
    </row>
    <row r="27" spans="1:18" ht="15" customHeight="1" x14ac:dyDescent="0.25">
      <c r="A27" s="4"/>
      <c r="B27" s="4"/>
      <c r="C27" s="58"/>
      <c r="D27" s="58"/>
      <c r="E27" s="58"/>
      <c r="F27" s="58"/>
      <c r="G27" s="58" t="s">
        <v>612</v>
      </c>
      <c r="H27" s="58" t="s">
        <v>488</v>
      </c>
      <c r="I27" s="58" t="s">
        <v>451</v>
      </c>
      <c r="J27" s="58" t="s">
        <v>297</v>
      </c>
      <c r="K27" s="58" t="s">
        <v>296</v>
      </c>
      <c r="L27" s="4"/>
      <c r="M27" s="4"/>
      <c r="N27" s="4"/>
      <c r="O27" s="4"/>
      <c r="P27" s="4"/>
      <c r="Q27" s="4"/>
      <c r="R27" s="4"/>
    </row>
    <row r="28" spans="1:18" ht="15" customHeight="1" x14ac:dyDescent="0.25">
      <c r="A28" s="4"/>
      <c r="B28" s="4"/>
      <c r="C28" s="58"/>
      <c r="D28" s="58"/>
      <c r="E28" s="58"/>
      <c r="F28" s="58"/>
      <c r="G28" s="58"/>
      <c r="H28" s="58"/>
      <c r="I28" s="58"/>
      <c r="J28" s="58"/>
      <c r="K28" s="58"/>
      <c r="L28" s="4"/>
      <c r="M28" s="4"/>
      <c r="N28" s="4"/>
      <c r="O28" s="4"/>
      <c r="P28" s="4"/>
      <c r="Q28" s="4"/>
      <c r="R28" s="4"/>
    </row>
    <row r="29" spans="1:18" x14ac:dyDescent="0.25">
      <c r="A29" s="4" t="s">
        <v>92</v>
      </c>
      <c r="B29" s="4" t="s">
        <v>0</v>
      </c>
      <c r="C29" s="58"/>
      <c r="D29" s="58"/>
      <c r="E29" s="58"/>
      <c r="F29" s="58"/>
      <c r="G29" s="58"/>
      <c r="H29" s="58"/>
      <c r="I29" s="58"/>
      <c r="J29" s="58"/>
      <c r="K29" s="58"/>
      <c r="L29" s="4" t="s">
        <v>68</v>
      </c>
      <c r="M29" s="4" t="s">
        <v>20</v>
      </c>
      <c r="N29" s="4" t="s">
        <v>2</v>
      </c>
      <c r="O29" s="4" t="s">
        <v>4</v>
      </c>
      <c r="P29" s="4" t="s">
        <v>64</v>
      </c>
      <c r="Q29" s="4"/>
      <c r="R29" s="4"/>
    </row>
    <row r="30" spans="1:18" x14ac:dyDescent="0.25">
      <c r="B30" t="s">
        <v>187</v>
      </c>
      <c r="L30" s="5"/>
      <c r="N30" s="6" t="s">
        <v>186</v>
      </c>
      <c r="O30" t="s">
        <v>282</v>
      </c>
    </row>
    <row r="31" spans="1:18" x14ac:dyDescent="0.25">
      <c r="B31" t="s">
        <v>273</v>
      </c>
      <c r="I31" t="s">
        <v>76</v>
      </c>
      <c r="L31" s="5"/>
      <c r="N31" s="13" t="s">
        <v>275</v>
      </c>
      <c r="O31" t="s">
        <v>281</v>
      </c>
    </row>
    <row r="32" spans="1:18" x14ac:dyDescent="0.25">
      <c r="B32" s="9" t="s">
        <v>276</v>
      </c>
      <c r="I32" t="s">
        <v>76</v>
      </c>
      <c r="L32" s="5"/>
      <c r="N32" s="13" t="s">
        <v>274</v>
      </c>
      <c r="O32" t="s">
        <v>280</v>
      </c>
    </row>
    <row r="33" spans="1:15" x14ac:dyDescent="0.25">
      <c r="B33" s="9" t="s">
        <v>277</v>
      </c>
      <c r="I33" t="s">
        <v>76</v>
      </c>
      <c r="L33" s="5"/>
      <c r="N33" s="13" t="s">
        <v>278</v>
      </c>
      <c r="O33" t="s">
        <v>279</v>
      </c>
    </row>
    <row r="34" spans="1:15" x14ac:dyDescent="0.25">
      <c r="A34" t="s">
        <v>289</v>
      </c>
      <c r="B34" s="9" t="s">
        <v>288</v>
      </c>
      <c r="L34" s="5"/>
      <c r="N34" s="1" t="s">
        <v>290</v>
      </c>
      <c r="O34" t="s">
        <v>291</v>
      </c>
    </row>
    <row r="35" spans="1:15" x14ac:dyDescent="0.25">
      <c r="B35" s="9" t="s">
        <v>292</v>
      </c>
      <c r="K35" t="s">
        <v>76</v>
      </c>
      <c r="L35" s="5"/>
      <c r="N35" s="1" t="s">
        <v>293</v>
      </c>
    </row>
    <row r="36" spans="1:15" x14ac:dyDescent="0.25">
      <c r="B36" s="9" t="s">
        <v>294</v>
      </c>
      <c r="J36" t="s">
        <v>76</v>
      </c>
      <c r="K36" t="s">
        <v>76</v>
      </c>
      <c r="L36" s="5"/>
      <c r="N36" s="14" t="s">
        <v>295</v>
      </c>
      <c r="O36" t="s">
        <v>298</v>
      </c>
    </row>
    <row r="37" spans="1:15" x14ac:dyDescent="0.25">
      <c r="B37" s="9" t="s">
        <v>450</v>
      </c>
      <c r="I37" t="s">
        <v>76</v>
      </c>
      <c r="L37" s="5"/>
      <c r="N37" s="1" t="s">
        <v>502</v>
      </c>
      <c r="O37" t="s">
        <v>452</v>
      </c>
    </row>
    <row r="38" spans="1:15" x14ac:dyDescent="0.25">
      <c r="B38" s="9" t="s">
        <v>487</v>
      </c>
      <c r="H38" t="s">
        <v>76</v>
      </c>
      <c r="L38" s="5"/>
      <c r="N38" s="23" t="s">
        <v>489</v>
      </c>
      <c r="O38" t="s">
        <v>490</v>
      </c>
    </row>
    <row r="39" spans="1:15" x14ac:dyDescent="0.25">
      <c r="B39" s="9" t="s">
        <v>499</v>
      </c>
      <c r="I39" t="s">
        <v>76</v>
      </c>
      <c r="L39" s="5"/>
      <c r="N39" s="25" t="s">
        <v>500</v>
      </c>
      <c r="O39" t="s">
        <v>501</v>
      </c>
    </row>
    <row r="40" spans="1:15" x14ac:dyDescent="0.25">
      <c r="B40" s="9" t="s">
        <v>536</v>
      </c>
      <c r="H40" t="s">
        <v>76</v>
      </c>
      <c r="L40" s="5"/>
      <c r="N40" s="26" t="s">
        <v>537</v>
      </c>
      <c r="O40" t="s">
        <v>538</v>
      </c>
    </row>
    <row r="41" spans="1:15" x14ac:dyDescent="0.25">
      <c r="B41" s="9" t="s">
        <v>547</v>
      </c>
      <c r="I41" t="s">
        <v>76</v>
      </c>
      <c r="L41" s="5"/>
      <c r="N41" s="28" t="s">
        <v>549</v>
      </c>
      <c r="O41" t="s">
        <v>551</v>
      </c>
    </row>
    <row r="42" spans="1:15" x14ac:dyDescent="0.25">
      <c r="B42" s="9" t="s">
        <v>548</v>
      </c>
      <c r="I42" t="s">
        <v>76</v>
      </c>
      <c r="L42" s="5"/>
      <c r="N42" s="1" t="s">
        <v>550</v>
      </c>
      <c r="O42" s="28" t="s">
        <v>566</v>
      </c>
    </row>
    <row r="43" spans="1:15" x14ac:dyDescent="0.25">
      <c r="B43" s="3" t="s">
        <v>552</v>
      </c>
      <c r="C43" s="3"/>
      <c r="D43" s="3"/>
      <c r="E43" s="3"/>
      <c r="F43" s="3"/>
      <c r="G43" s="3"/>
      <c r="H43" s="3"/>
      <c r="I43" s="28" t="s">
        <v>76</v>
      </c>
      <c r="J43" s="3"/>
      <c r="K43" s="3"/>
      <c r="L43" s="3"/>
      <c r="N43" s="1" t="s">
        <v>553</v>
      </c>
      <c r="O43" t="s">
        <v>554</v>
      </c>
    </row>
    <row r="44" spans="1:15" x14ac:dyDescent="0.25">
      <c r="B44" s="9" t="s">
        <v>555</v>
      </c>
      <c r="I44" s="28" t="s">
        <v>76</v>
      </c>
      <c r="L44" s="5"/>
      <c r="N44" s="1" t="s">
        <v>556</v>
      </c>
      <c r="O44" s="28" t="s">
        <v>554</v>
      </c>
    </row>
    <row r="45" spans="1:15" x14ac:dyDescent="0.25">
      <c r="B45" s="9" t="s">
        <v>563</v>
      </c>
      <c r="I45" t="s">
        <v>76</v>
      </c>
      <c r="L45" s="5"/>
      <c r="N45" s="1" t="s">
        <v>564</v>
      </c>
      <c r="O45" t="s">
        <v>565</v>
      </c>
    </row>
    <row r="46" spans="1:15" x14ac:dyDescent="0.25">
      <c r="B46" s="9" t="s">
        <v>574</v>
      </c>
      <c r="I46" s="30" t="s">
        <v>76</v>
      </c>
      <c r="L46" s="3"/>
      <c r="N46" s="1" t="s">
        <v>575</v>
      </c>
      <c r="O46" t="s">
        <v>576</v>
      </c>
    </row>
    <row r="47" spans="1:15" x14ac:dyDescent="0.25">
      <c r="B47" s="9" t="s">
        <v>587</v>
      </c>
      <c r="I47" t="s">
        <v>76</v>
      </c>
      <c r="L47" s="5"/>
      <c r="N47" s="1" t="s">
        <v>586</v>
      </c>
      <c r="O47" t="s">
        <v>590</v>
      </c>
    </row>
    <row r="48" spans="1:15" x14ac:dyDescent="0.25">
      <c r="B48" s="9" t="s">
        <v>592</v>
      </c>
      <c r="I48" t="s">
        <v>76</v>
      </c>
      <c r="L48" s="5"/>
      <c r="N48" s="1" t="s">
        <v>591</v>
      </c>
      <c r="O48" t="s">
        <v>593</v>
      </c>
    </row>
    <row r="49" spans="1:15" x14ac:dyDescent="0.25">
      <c r="B49" s="9" t="s">
        <v>594</v>
      </c>
      <c r="I49" t="s">
        <v>76</v>
      </c>
      <c r="L49" s="5"/>
      <c r="N49" s="34" t="s">
        <v>596</v>
      </c>
      <c r="O49" t="s">
        <v>595</v>
      </c>
    </row>
    <row r="50" spans="1:15" x14ac:dyDescent="0.25">
      <c r="B50" s="9" t="s">
        <v>597</v>
      </c>
      <c r="I50" s="34" t="s">
        <v>76</v>
      </c>
      <c r="N50" s="1" t="s">
        <v>598</v>
      </c>
      <c r="O50" t="s">
        <v>599</v>
      </c>
    </row>
    <row r="51" spans="1:15" x14ac:dyDescent="0.25">
      <c r="B51" s="9" t="s">
        <v>602</v>
      </c>
      <c r="I51" t="s">
        <v>76</v>
      </c>
      <c r="N51" s="1" t="s">
        <v>603</v>
      </c>
    </row>
    <row r="52" spans="1:15" x14ac:dyDescent="0.25">
      <c r="B52" s="9" t="s">
        <v>610</v>
      </c>
      <c r="G52" t="s">
        <v>76</v>
      </c>
      <c r="N52" s="1" t="s">
        <v>613</v>
      </c>
      <c r="O52" t="s">
        <v>614</v>
      </c>
    </row>
    <row r="53" spans="1:15" x14ac:dyDescent="0.25">
      <c r="B53" s="9" t="s">
        <v>611</v>
      </c>
      <c r="G53" t="s">
        <v>76</v>
      </c>
      <c r="N53" s="37" t="s">
        <v>616</v>
      </c>
      <c r="O53" t="s">
        <v>615</v>
      </c>
    </row>
    <row r="54" spans="1:15" x14ac:dyDescent="0.25">
      <c r="B54" s="9" t="s">
        <v>624</v>
      </c>
      <c r="N54" s="1" t="s">
        <v>625</v>
      </c>
    </row>
    <row r="55" spans="1:15" x14ac:dyDescent="0.25">
      <c r="A55" t="s">
        <v>675</v>
      </c>
      <c r="B55" s="9" t="s">
        <v>674</v>
      </c>
      <c r="N55" s="1" t="s">
        <v>673</v>
      </c>
      <c r="O55" t="s">
        <v>676</v>
      </c>
    </row>
    <row r="56" spans="1:15" x14ac:dyDescent="0.25">
      <c r="B56" s="9" t="s">
        <v>679</v>
      </c>
      <c r="N56" s="1" t="s">
        <v>678</v>
      </c>
      <c r="O56" t="s">
        <v>683</v>
      </c>
    </row>
    <row r="57" spans="1:15" x14ac:dyDescent="0.25">
      <c r="B57" s="9" t="s">
        <v>762</v>
      </c>
      <c r="I57" t="s">
        <v>76</v>
      </c>
      <c r="N57" s="1" t="s">
        <v>763</v>
      </c>
      <c r="O57" t="s">
        <v>764</v>
      </c>
    </row>
    <row r="58" spans="1:15" x14ac:dyDescent="0.25">
      <c r="B58" t="s">
        <v>765</v>
      </c>
      <c r="I58" t="s">
        <v>76</v>
      </c>
      <c r="N58" s="1" t="s">
        <v>766</v>
      </c>
      <c r="O58" t="s">
        <v>770</v>
      </c>
    </row>
  </sheetData>
  <mergeCells count="11">
    <mergeCell ref="B6:G23"/>
    <mergeCell ref="K27:K29"/>
    <mergeCell ref="C26:K26"/>
    <mergeCell ref="C27:C29"/>
    <mergeCell ref="D27:D29"/>
    <mergeCell ref="J27:J29"/>
    <mergeCell ref="I27:I29"/>
    <mergeCell ref="E27:E29"/>
    <mergeCell ref="F27:F29"/>
    <mergeCell ref="G27:G29"/>
    <mergeCell ref="H27:H29"/>
  </mergeCells>
  <hyperlinks>
    <hyperlink ref="N37" r:id="rId1" xr:uid="{183E8A4B-B1F8-42E8-8C93-042C375C2250}"/>
    <hyperlink ref="N35" r:id="rId2" xr:uid="{4A86FC7B-D647-4767-BB0F-820E6C8A4916}"/>
    <hyperlink ref="N52" r:id="rId3" display="https://angel.co/eli-dourado/syndicate?utm_campaign=syndicate_direct_link" xr:uid="{32D75A67-4200-49FA-9F81-7DB4ED6227A4}"/>
    <hyperlink ref="N56" r:id="rId4" display="https://www.floodgate.com/" xr:uid="{9F35A394-F74B-456F-B939-8873C7DA61A3}"/>
    <hyperlink ref="N55" r:id="rId5" xr:uid="{1C9DEE72-E3C2-4AFA-A160-F73D2B2BCDE6}"/>
    <hyperlink ref="N58" r:id="rId6" display="https://www.1517fund.com/" xr:uid="{7398A7A3-D6CB-4CA7-A305-3419D49A1008}"/>
  </hyperlinks>
  <pageMargins left="0.7" right="0.7" top="0.75" bottom="0.75" header="0.3" footer="0.3"/>
  <pageSetup orientation="portrait" horizontalDpi="0" verticalDpi="0" r:id="rId7"/>
  <drawing r:id="rId8"/>
  <extLst>
    <ext xmlns:x14="http://schemas.microsoft.com/office/spreadsheetml/2009/9/main" uri="{CCE6A557-97BC-4b89-ADB6-D9C93CAAB3DF}">
      <x14:dataValidations xmlns:xm="http://schemas.microsoft.com/office/excel/2006/main" count="1">
        <x14:dataValidation type="list" allowBlank="1" showInputMessage="1" showErrorMessage="1" xr:uid="{B6DF63E9-2914-4D58-9A00-53BD6E19FC77}">
          <x14:formula1>
            <xm:f>prgrm!$A$13:$A$17</xm:f>
          </x14:formula1>
          <xm:sqref>L30:L53</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C95BA-4731-4AED-B080-656A62EF0FCD}">
  <dimension ref="A8:R56"/>
  <sheetViews>
    <sheetView zoomScale="85" zoomScaleNormal="85" workbookViewId="0">
      <selection activeCell="N21" sqref="N21:N24"/>
    </sheetView>
  </sheetViews>
  <sheetFormatPr defaultRowHeight="15" x14ac:dyDescent="0.25"/>
  <cols>
    <col min="1" max="1" width="31" style="19" customWidth="1"/>
    <col min="2" max="2" width="50.140625" style="19" customWidth="1"/>
    <col min="3" max="3" width="14.42578125" style="19" hidden="1" customWidth="1"/>
    <col min="4" max="4" width="14.7109375" style="19" hidden="1" customWidth="1"/>
    <col min="5" max="5" width="13.140625" style="19" hidden="1" customWidth="1"/>
    <col min="6" max="6" width="16" style="19" hidden="1" customWidth="1"/>
    <col min="7" max="7" width="13.140625" style="19" hidden="1" customWidth="1"/>
    <col min="8" max="10" width="13.28515625" style="19" hidden="1" customWidth="1"/>
    <col min="11" max="11" width="13.7109375" style="19" hidden="1" customWidth="1"/>
    <col min="12" max="12" width="33.85546875" style="19" customWidth="1"/>
    <col min="13" max="13" width="0" style="19" hidden="1" customWidth="1"/>
    <col min="14" max="14" width="87.7109375" style="19" customWidth="1"/>
    <col min="15" max="15" width="53.7109375" style="19" customWidth="1"/>
    <col min="16" max="16" width="46.28515625" style="19" customWidth="1"/>
    <col min="17" max="17" width="29.28515625" style="19" customWidth="1"/>
    <col min="18" max="16384" width="9.140625" style="19"/>
  </cols>
  <sheetData>
    <row r="8" spans="2:14" x14ac:dyDescent="0.25">
      <c r="B8" s="55"/>
      <c r="C8" s="55"/>
      <c r="D8" s="55"/>
      <c r="E8" s="55"/>
      <c r="F8" s="55"/>
      <c r="G8" s="55"/>
    </row>
    <row r="9" spans="2:14" x14ac:dyDescent="0.25">
      <c r="B9" s="55"/>
      <c r="C9" s="55"/>
      <c r="D9" s="55"/>
      <c r="E9" s="55"/>
      <c r="F9" s="55"/>
      <c r="G9" s="55"/>
    </row>
    <row r="10" spans="2:14" x14ac:dyDescent="0.25">
      <c r="B10" s="55"/>
      <c r="C10" s="55"/>
      <c r="D10" s="55"/>
      <c r="E10" s="55"/>
      <c r="F10" s="55"/>
      <c r="G10" s="55"/>
      <c r="N10"/>
    </row>
    <row r="11" spans="2:14" x14ac:dyDescent="0.25">
      <c r="B11" s="55"/>
      <c r="C11" s="55"/>
      <c r="D11" s="55"/>
      <c r="E11" s="55"/>
      <c r="F11" s="55"/>
      <c r="G11" s="55"/>
    </row>
    <row r="12" spans="2:14" x14ac:dyDescent="0.25">
      <c r="B12" s="55"/>
      <c r="C12" s="55"/>
      <c r="D12" s="55"/>
      <c r="E12" s="55"/>
      <c r="F12" s="55"/>
      <c r="G12" s="55"/>
    </row>
    <row r="13" spans="2:14" x14ac:dyDescent="0.25">
      <c r="B13" s="55"/>
      <c r="C13" s="55"/>
      <c r="D13" s="55"/>
      <c r="E13" s="55"/>
      <c r="F13" s="55"/>
      <c r="G13" s="55"/>
    </row>
    <row r="14" spans="2:14" x14ac:dyDescent="0.25">
      <c r="B14" s="55"/>
      <c r="C14" s="55"/>
      <c r="D14" s="55"/>
      <c r="E14" s="55"/>
      <c r="F14" s="55"/>
      <c r="G14" s="55"/>
    </row>
    <row r="15" spans="2:14" x14ac:dyDescent="0.25">
      <c r="B15" s="55"/>
      <c r="C15" s="55"/>
      <c r="D15" s="55"/>
      <c r="E15" s="55"/>
      <c r="F15" s="55"/>
      <c r="G15" s="55"/>
    </row>
    <row r="16" spans="2:14" x14ac:dyDescent="0.25">
      <c r="B16" s="55"/>
      <c r="C16" s="55"/>
      <c r="D16" s="55"/>
      <c r="E16" s="55"/>
      <c r="F16" s="55"/>
      <c r="G16" s="55"/>
    </row>
    <row r="17" spans="1:18" x14ac:dyDescent="0.25">
      <c r="B17" s="55"/>
      <c r="C17" s="55"/>
      <c r="D17" s="55"/>
      <c r="E17" s="55"/>
      <c r="F17" s="55"/>
      <c r="G17" s="55"/>
    </row>
    <row r="18" spans="1:18" x14ac:dyDescent="0.25">
      <c r="B18" s="55"/>
      <c r="C18" s="55"/>
      <c r="D18" s="55"/>
      <c r="E18" s="55"/>
      <c r="F18" s="55"/>
      <c r="G18" s="55"/>
    </row>
    <row r="19" spans="1:18" x14ac:dyDescent="0.25">
      <c r="B19" s="55"/>
      <c r="C19" s="55"/>
      <c r="D19" s="55"/>
      <c r="E19" s="55"/>
      <c r="F19" s="55"/>
      <c r="G19" s="55"/>
    </row>
    <row r="20" spans="1:18" x14ac:dyDescent="0.25">
      <c r="B20" s="55"/>
      <c r="C20" s="55"/>
      <c r="D20" s="55"/>
      <c r="E20" s="55"/>
      <c r="F20" s="55"/>
      <c r="G20" s="55"/>
    </row>
    <row r="21" spans="1:18" x14ac:dyDescent="0.25">
      <c r="B21" s="55"/>
      <c r="C21" s="55"/>
      <c r="D21" s="55"/>
      <c r="E21" s="55"/>
      <c r="F21" s="55"/>
      <c r="G21" s="55"/>
    </row>
    <row r="22" spans="1:18" x14ac:dyDescent="0.25">
      <c r="B22" s="55"/>
      <c r="C22" s="55"/>
      <c r="D22" s="55"/>
      <c r="E22" s="55"/>
      <c r="F22" s="55"/>
      <c r="G22" s="55"/>
      <c r="N22" s="42"/>
    </row>
    <row r="23" spans="1:18" x14ac:dyDescent="0.25">
      <c r="N23" s="42"/>
    </row>
    <row r="24" spans="1:18" x14ac:dyDescent="0.25">
      <c r="N24" s="42"/>
    </row>
    <row r="26" spans="1:18" x14ac:dyDescent="0.25">
      <c r="C26" s="54" t="s">
        <v>84</v>
      </c>
      <c r="D26" s="54"/>
      <c r="E26" s="54"/>
      <c r="F26" s="54"/>
      <c r="G26" s="54"/>
      <c r="H26" s="54"/>
      <c r="I26" s="54"/>
      <c r="J26" s="54"/>
      <c r="K26" s="54"/>
    </row>
    <row r="27" spans="1:18" ht="15" customHeight="1" x14ac:dyDescent="0.25">
      <c r="A27" s="4"/>
      <c r="B27" s="4"/>
      <c r="C27" s="58" t="s">
        <v>201</v>
      </c>
      <c r="D27" s="58" t="s">
        <v>202</v>
      </c>
      <c r="E27" s="58" t="s">
        <v>203</v>
      </c>
      <c r="F27" s="58" t="s">
        <v>204</v>
      </c>
      <c r="G27" s="58" t="s">
        <v>205</v>
      </c>
      <c r="H27" s="58" t="s">
        <v>79</v>
      </c>
      <c r="I27" s="58" t="s">
        <v>206</v>
      </c>
      <c r="J27" s="58" t="s">
        <v>207</v>
      </c>
      <c r="K27" s="58" t="s">
        <v>83</v>
      </c>
      <c r="L27" s="4"/>
      <c r="M27" s="4"/>
      <c r="N27" s="4"/>
      <c r="O27" s="4"/>
      <c r="P27" s="4"/>
      <c r="Q27" s="4"/>
      <c r="R27" s="4"/>
    </row>
    <row r="28" spans="1:18" ht="15" customHeight="1" x14ac:dyDescent="0.25">
      <c r="A28" s="4"/>
      <c r="B28" s="4"/>
      <c r="C28" s="58"/>
      <c r="D28" s="58"/>
      <c r="E28" s="58"/>
      <c r="F28" s="58"/>
      <c r="G28" s="58"/>
      <c r="H28" s="58"/>
      <c r="I28" s="58"/>
      <c r="J28" s="58"/>
      <c r="K28" s="58"/>
      <c r="L28" s="4"/>
      <c r="M28" s="4"/>
      <c r="N28" s="4"/>
      <c r="O28" s="4"/>
      <c r="P28" s="4"/>
      <c r="Q28" s="4"/>
      <c r="R28" s="4"/>
    </row>
    <row r="29" spans="1:18" x14ac:dyDescent="0.25">
      <c r="A29" s="4" t="s">
        <v>92</v>
      </c>
      <c r="B29" s="4" t="s">
        <v>0</v>
      </c>
      <c r="C29" s="58"/>
      <c r="D29" s="58"/>
      <c r="E29" s="58"/>
      <c r="F29" s="58"/>
      <c r="G29" s="58"/>
      <c r="H29" s="58"/>
      <c r="I29" s="58"/>
      <c r="J29" s="58"/>
      <c r="K29" s="58"/>
      <c r="L29" s="4" t="s">
        <v>68</v>
      </c>
      <c r="M29" s="4" t="s">
        <v>20</v>
      </c>
      <c r="N29" s="4" t="s">
        <v>2</v>
      </c>
      <c r="O29" s="4" t="s">
        <v>4</v>
      </c>
      <c r="P29" s="4" t="s">
        <v>64</v>
      </c>
      <c r="Q29" s="4"/>
      <c r="R29" s="4"/>
    </row>
    <row r="30" spans="1:18" x14ac:dyDescent="0.25">
      <c r="B30" s="19" t="s">
        <v>399</v>
      </c>
      <c r="L30" s="5"/>
      <c r="N30" s="1" t="s">
        <v>398</v>
      </c>
    </row>
    <row r="31" spans="1:18" x14ac:dyDescent="0.25">
      <c r="B31" s="9" t="s">
        <v>400</v>
      </c>
      <c r="L31" s="5"/>
      <c r="N31" s="19" t="s">
        <v>401</v>
      </c>
    </row>
    <row r="32" spans="1:18" x14ac:dyDescent="0.25">
      <c r="B32" s="9" t="s">
        <v>604</v>
      </c>
      <c r="L32" s="5"/>
      <c r="N32" s="36" t="s">
        <v>605</v>
      </c>
      <c r="O32" s="19" t="s">
        <v>606</v>
      </c>
    </row>
    <row r="33" spans="2:14" x14ac:dyDescent="0.25">
      <c r="B33" s="9"/>
      <c r="L33" s="5"/>
      <c r="N33" s="1"/>
    </row>
    <row r="34" spans="2:14" x14ac:dyDescent="0.25">
      <c r="B34" s="9"/>
      <c r="L34" s="5"/>
    </row>
    <row r="35" spans="2:14" x14ac:dyDescent="0.25">
      <c r="B35" s="9"/>
      <c r="L35" s="5"/>
    </row>
    <row r="36" spans="2:14" x14ac:dyDescent="0.25">
      <c r="B36" s="9"/>
      <c r="L36" s="5"/>
      <c r="N36" s="1"/>
    </row>
    <row r="37" spans="2:14" x14ac:dyDescent="0.25">
      <c r="B37" s="9"/>
      <c r="L37" s="5"/>
    </row>
    <row r="38" spans="2:14" x14ac:dyDescent="0.25">
      <c r="L38" s="5"/>
    </row>
    <row r="39" spans="2:14" x14ac:dyDescent="0.25">
      <c r="L39" s="5"/>
    </row>
    <row r="40" spans="2:14" x14ac:dyDescent="0.25">
      <c r="L40" s="5"/>
    </row>
    <row r="41" spans="2:14" x14ac:dyDescent="0.25">
      <c r="L41" s="5"/>
      <c r="N41" s="1"/>
    </row>
    <row r="42" spans="2:14" x14ac:dyDescent="0.25">
      <c r="B42" s="3"/>
      <c r="L42" s="3"/>
      <c r="N42" s="1"/>
    </row>
    <row r="43" spans="2:14" x14ac:dyDescent="0.25">
      <c r="L43" s="5"/>
      <c r="N43" s="1"/>
    </row>
    <row r="44" spans="2:14" x14ac:dyDescent="0.25">
      <c r="L44" s="5"/>
      <c r="N44" s="1"/>
    </row>
    <row r="45" spans="2:14" x14ac:dyDescent="0.25">
      <c r="L45" s="3"/>
      <c r="N45" s="1"/>
    </row>
    <row r="46" spans="2:14" x14ac:dyDescent="0.25">
      <c r="L46" s="5"/>
      <c r="N46" s="1"/>
    </row>
    <row r="47" spans="2:14" x14ac:dyDescent="0.25">
      <c r="L47" s="5"/>
      <c r="N47" s="1"/>
    </row>
    <row r="48" spans="2:14"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4C0EB094-B614-4789-88FE-65E8B025B399}"/>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C33AD9E6-9B8B-4B05-8C53-B0876AA33964}">
          <x14:formula1>
            <xm:f>prgrm!$C$13:$C$15</xm:f>
          </x14:formula1>
          <xm:sqref>C30:K57</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B31483-B3D4-4763-B771-C1CE0CF3B11F}">
  <dimension ref="A8:U57"/>
  <sheetViews>
    <sheetView zoomScale="70" zoomScaleNormal="70" workbookViewId="0">
      <selection activeCell="B8" sqref="B8:J22"/>
    </sheetView>
  </sheetViews>
  <sheetFormatPr defaultRowHeight="15" x14ac:dyDescent="0.25"/>
  <cols>
    <col min="1" max="1" width="31" style="44" customWidth="1"/>
    <col min="2" max="2" width="50.140625" style="44" customWidth="1"/>
    <col min="3" max="3" width="34" style="44" customWidth="1"/>
    <col min="4" max="4" width="27.7109375" style="44" customWidth="1"/>
    <col min="5" max="5" width="15" style="44" customWidth="1"/>
    <col min="6" max="6" width="14.42578125" style="44" customWidth="1"/>
    <col min="7" max="7" width="14.7109375" style="44" customWidth="1"/>
    <col min="8" max="8" width="13.140625" style="44" customWidth="1"/>
    <col min="9" max="9" width="16" style="44" customWidth="1"/>
    <col min="10" max="10" width="16.42578125" style="44" customWidth="1"/>
    <col min="11" max="13" width="13.28515625" style="44" customWidth="1"/>
    <col min="14" max="14" width="13.7109375" style="44" customWidth="1"/>
    <col min="15" max="15" width="33.85546875" style="44" customWidth="1"/>
    <col min="16" max="16" width="0" style="44" hidden="1" customWidth="1"/>
    <col min="17" max="17" width="87.7109375" style="44" customWidth="1"/>
    <col min="18" max="18" width="53.7109375" style="44" customWidth="1"/>
    <col min="19" max="19" width="46.28515625" style="44" customWidth="1"/>
    <col min="20" max="20" width="29.28515625" style="44" customWidth="1"/>
    <col min="21" max="16384" width="9.140625" style="44"/>
  </cols>
  <sheetData>
    <row r="8" spans="2:10" x14ac:dyDescent="0.25">
      <c r="B8" s="55" t="s">
        <v>751</v>
      </c>
      <c r="C8" s="55"/>
      <c r="D8" s="55"/>
      <c r="E8" s="55"/>
      <c r="F8" s="55"/>
      <c r="G8" s="55"/>
      <c r="H8" s="55"/>
      <c r="I8" s="55"/>
      <c r="J8" s="55"/>
    </row>
    <row r="9" spans="2:10" x14ac:dyDescent="0.25">
      <c r="B9" s="55"/>
      <c r="C9" s="55"/>
      <c r="D9" s="55"/>
      <c r="E9" s="55"/>
      <c r="F9" s="55"/>
      <c r="G9" s="55"/>
      <c r="H9" s="55"/>
      <c r="I9" s="55"/>
      <c r="J9" s="55"/>
    </row>
    <row r="10" spans="2:10" x14ac:dyDescent="0.25">
      <c r="B10" s="55"/>
      <c r="C10" s="55"/>
      <c r="D10" s="55"/>
      <c r="E10" s="55"/>
      <c r="F10" s="55"/>
      <c r="G10" s="55"/>
      <c r="H10" s="55"/>
      <c r="I10" s="55"/>
      <c r="J10" s="55"/>
    </row>
    <row r="11" spans="2:10" x14ac:dyDescent="0.25">
      <c r="B11" s="55"/>
      <c r="C11" s="55"/>
      <c r="D11" s="55"/>
      <c r="E11" s="55"/>
      <c r="F11" s="55"/>
      <c r="G11" s="55"/>
      <c r="H11" s="55"/>
      <c r="I11" s="55"/>
      <c r="J11" s="55"/>
    </row>
    <row r="12" spans="2:10" x14ac:dyDescent="0.25">
      <c r="B12" s="55"/>
      <c r="C12" s="55"/>
      <c r="D12" s="55"/>
      <c r="E12" s="55"/>
      <c r="F12" s="55"/>
      <c r="G12" s="55"/>
      <c r="H12" s="55"/>
      <c r="I12" s="55"/>
      <c r="J12" s="55"/>
    </row>
    <row r="13" spans="2:10" x14ac:dyDescent="0.25">
      <c r="B13" s="55"/>
      <c r="C13" s="55"/>
      <c r="D13" s="55"/>
      <c r="E13" s="55"/>
      <c r="F13" s="55"/>
      <c r="G13" s="55"/>
      <c r="H13" s="55"/>
      <c r="I13" s="55"/>
      <c r="J13" s="55"/>
    </row>
    <row r="14" spans="2:10" x14ac:dyDescent="0.25">
      <c r="B14" s="55"/>
      <c r="C14" s="55"/>
      <c r="D14" s="55"/>
      <c r="E14" s="55"/>
      <c r="F14" s="55"/>
      <c r="G14" s="55"/>
      <c r="H14" s="55"/>
      <c r="I14" s="55"/>
      <c r="J14" s="55"/>
    </row>
    <row r="15" spans="2:10" x14ac:dyDescent="0.25">
      <c r="B15" s="55"/>
      <c r="C15" s="55"/>
      <c r="D15" s="55"/>
      <c r="E15" s="55"/>
      <c r="F15" s="55"/>
      <c r="G15" s="55"/>
      <c r="H15" s="55"/>
      <c r="I15" s="55"/>
      <c r="J15" s="55"/>
    </row>
    <row r="16" spans="2:10" x14ac:dyDescent="0.25">
      <c r="B16" s="55"/>
      <c r="C16" s="55"/>
      <c r="D16" s="55"/>
      <c r="E16" s="55"/>
      <c r="F16" s="55"/>
      <c r="G16" s="55"/>
      <c r="H16" s="55"/>
      <c r="I16" s="55"/>
      <c r="J16" s="55"/>
    </row>
    <row r="17" spans="1:21" x14ac:dyDescent="0.25">
      <c r="B17" s="55"/>
      <c r="C17" s="55"/>
      <c r="D17" s="55"/>
      <c r="E17" s="55"/>
      <c r="F17" s="55"/>
      <c r="G17" s="55"/>
      <c r="H17" s="55"/>
      <c r="I17" s="55"/>
      <c r="J17" s="55"/>
    </row>
    <row r="18" spans="1:21" x14ac:dyDescent="0.25">
      <c r="B18" s="55"/>
      <c r="C18" s="55"/>
      <c r="D18" s="55"/>
      <c r="E18" s="55"/>
      <c r="F18" s="55"/>
      <c r="G18" s="55"/>
      <c r="H18" s="55"/>
      <c r="I18" s="55"/>
      <c r="J18" s="55"/>
    </row>
    <row r="19" spans="1:21" x14ac:dyDescent="0.25">
      <c r="B19" s="55"/>
      <c r="C19" s="55"/>
      <c r="D19" s="55"/>
      <c r="E19" s="55"/>
      <c r="F19" s="55"/>
      <c r="G19" s="55"/>
      <c r="H19" s="55"/>
      <c r="I19" s="55"/>
      <c r="J19" s="55"/>
    </row>
    <row r="20" spans="1:21" x14ac:dyDescent="0.25">
      <c r="B20" s="55"/>
      <c r="C20" s="55"/>
      <c r="D20" s="55"/>
      <c r="E20" s="55"/>
      <c r="F20" s="55"/>
      <c r="G20" s="55"/>
      <c r="H20" s="55"/>
      <c r="I20" s="55"/>
      <c r="J20" s="55"/>
    </row>
    <row r="21" spans="1:21" x14ac:dyDescent="0.25">
      <c r="B21" s="55"/>
      <c r="C21" s="55"/>
      <c r="D21" s="55"/>
      <c r="E21" s="55"/>
      <c r="F21" s="55"/>
      <c r="G21" s="55"/>
      <c r="H21" s="55"/>
      <c r="I21" s="55"/>
      <c r="J21" s="55"/>
    </row>
    <row r="22" spans="1:21" x14ac:dyDescent="0.25">
      <c r="B22" s="55"/>
      <c r="C22" s="55"/>
      <c r="D22" s="55"/>
      <c r="E22" s="55"/>
      <c r="F22" s="55"/>
      <c r="G22" s="55"/>
      <c r="H22" s="55"/>
      <c r="I22" s="55"/>
      <c r="J22" s="55"/>
    </row>
    <row r="26" spans="1:21" x14ac:dyDescent="0.25">
      <c r="F26" s="54" t="s">
        <v>84</v>
      </c>
      <c r="G26" s="54"/>
      <c r="H26" s="54"/>
      <c r="I26" s="54"/>
      <c r="J26" s="54"/>
      <c r="K26" s="54"/>
      <c r="L26" s="54"/>
      <c r="M26" s="54"/>
      <c r="N26" s="54"/>
    </row>
    <row r="27" spans="1:21" ht="15" customHeight="1" x14ac:dyDescent="0.25">
      <c r="A27" s="59"/>
      <c r="B27" s="59" t="s">
        <v>0</v>
      </c>
      <c r="C27" s="59" t="s">
        <v>92</v>
      </c>
      <c r="D27" s="59" t="s">
        <v>703</v>
      </c>
      <c r="E27" s="62" t="s">
        <v>730</v>
      </c>
      <c r="F27" s="58" t="s">
        <v>725</v>
      </c>
      <c r="G27" s="58" t="s">
        <v>728</v>
      </c>
      <c r="H27" s="58" t="s">
        <v>726</v>
      </c>
      <c r="I27" s="58" t="s">
        <v>729</v>
      </c>
      <c r="J27" s="58" t="s">
        <v>727</v>
      </c>
      <c r="K27" s="58" t="s">
        <v>508</v>
      </c>
      <c r="L27" s="58" t="s">
        <v>717</v>
      </c>
      <c r="M27" s="58" t="s">
        <v>721</v>
      </c>
      <c r="N27" s="58" t="s">
        <v>82</v>
      </c>
      <c r="O27" s="59" t="s">
        <v>68</v>
      </c>
      <c r="P27" s="4"/>
      <c r="Q27" s="60" t="s">
        <v>2</v>
      </c>
      <c r="R27" s="4"/>
      <c r="S27" s="4"/>
      <c r="T27" s="4"/>
      <c r="U27" s="4"/>
    </row>
    <row r="28" spans="1:21" ht="15" customHeight="1" x14ac:dyDescent="0.25">
      <c r="A28" s="59"/>
      <c r="B28" s="59"/>
      <c r="C28" s="59"/>
      <c r="D28" s="59"/>
      <c r="E28" s="62"/>
      <c r="F28" s="58"/>
      <c r="G28" s="58"/>
      <c r="H28" s="58"/>
      <c r="I28" s="58"/>
      <c r="J28" s="58"/>
      <c r="K28" s="58"/>
      <c r="L28" s="58"/>
      <c r="M28" s="58"/>
      <c r="N28" s="58"/>
      <c r="O28" s="59"/>
      <c r="P28" s="4"/>
      <c r="Q28" s="60"/>
      <c r="R28" s="4"/>
      <c r="S28" s="4"/>
      <c r="T28" s="4"/>
      <c r="U28" s="4"/>
    </row>
    <row r="29" spans="1:21" x14ac:dyDescent="0.25">
      <c r="A29" s="59"/>
      <c r="B29" s="59"/>
      <c r="C29" s="59"/>
      <c r="D29" s="59"/>
      <c r="E29" s="62"/>
      <c r="F29" s="58"/>
      <c r="G29" s="58"/>
      <c r="H29" s="58"/>
      <c r="I29" s="58"/>
      <c r="J29" s="58"/>
      <c r="K29" s="58"/>
      <c r="L29" s="58"/>
      <c r="M29" s="58"/>
      <c r="N29" s="58"/>
      <c r="O29" s="59"/>
      <c r="P29" s="4" t="s">
        <v>20</v>
      </c>
      <c r="Q29" s="60"/>
      <c r="R29" s="4" t="s">
        <v>4</v>
      </c>
      <c r="S29" s="4" t="s">
        <v>64</v>
      </c>
      <c r="T29" s="4"/>
      <c r="U29" s="4"/>
    </row>
    <row r="30" spans="1:21" x14ac:dyDescent="0.25">
      <c r="B30" t="s">
        <v>715</v>
      </c>
      <c r="C30" s="44" t="s">
        <v>713</v>
      </c>
      <c r="D30" s="44" t="s">
        <v>714</v>
      </c>
      <c r="E30" s="44" t="s">
        <v>76</v>
      </c>
      <c r="O30" s="5" t="s">
        <v>209</v>
      </c>
      <c r="Q30" s="44" t="s">
        <v>720</v>
      </c>
    </row>
    <row r="31" spans="1:21" x14ac:dyDescent="0.25">
      <c r="B31" s="44" t="s">
        <v>716</v>
      </c>
      <c r="D31" s="44" t="s">
        <v>718</v>
      </c>
      <c r="O31" s="5" t="s">
        <v>519</v>
      </c>
      <c r="Q31" s="44" t="s">
        <v>719</v>
      </c>
    </row>
    <row r="32" spans="1:21" x14ac:dyDescent="0.25">
      <c r="B32" t="s">
        <v>723</v>
      </c>
      <c r="C32" s="44" t="s">
        <v>722</v>
      </c>
      <c r="D32" s="44" t="s">
        <v>718</v>
      </c>
      <c r="M32" s="44" t="s">
        <v>76</v>
      </c>
      <c r="Q32" s="44" t="s">
        <v>724</v>
      </c>
    </row>
    <row r="37" spans="2:17" x14ac:dyDescent="0.25">
      <c r="B37" s="9"/>
      <c r="C37" s="9"/>
      <c r="D37" s="9"/>
      <c r="E37" s="9"/>
      <c r="O37" s="5"/>
      <c r="Q37" s="1"/>
    </row>
    <row r="38" spans="2:17" x14ac:dyDescent="0.25">
      <c r="B38" s="9"/>
      <c r="C38" s="9"/>
      <c r="D38" s="9"/>
      <c r="E38" s="9"/>
      <c r="O38" s="5"/>
    </row>
    <row r="39" spans="2:17" x14ac:dyDescent="0.25">
      <c r="B39" s="9"/>
      <c r="C39" s="9"/>
      <c r="D39" s="9"/>
      <c r="E39" s="9"/>
      <c r="O39" s="5"/>
    </row>
    <row r="40" spans="2:17" x14ac:dyDescent="0.25">
      <c r="B40" s="9"/>
      <c r="C40" s="9"/>
      <c r="D40" s="9"/>
      <c r="E40" s="9"/>
      <c r="O40" s="5"/>
    </row>
    <row r="41" spans="2:17" x14ac:dyDescent="0.25">
      <c r="B41" s="9"/>
      <c r="C41" s="9"/>
      <c r="D41" s="9"/>
      <c r="E41" s="9"/>
      <c r="O41" s="5"/>
    </row>
    <row r="42" spans="2:17" x14ac:dyDescent="0.25">
      <c r="B42" s="9"/>
      <c r="C42" s="9"/>
      <c r="D42" s="9"/>
      <c r="E42" s="9"/>
      <c r="O42" s="5"/>
      <c r="Q42" s="1"/>
    </row>
    <row r="43" spans="2:17" x14ac:dyDescent="0.25">
      <c r="B43" s="3"/>
      <c r="C43" s="3"/>
      <c r="D43" s="3"/>
      <c r="E43" s="3"/>
      <c r="O43" s="3"/>
      <c r="Q43" s="1"/>
    </row>
    <row r="44" spans="2:17" x14ac:dyDescent="0.25">
      <c r="B44" s="9"/>
      <c r="C44" s="9"/>
      <c r="D44" s="9"/>
      <c r="E44" s="9"/>
      <c r="O44" s="5"/>
      <c r="Q44" s="1"/>
    </row>
    <row r="45" spans="2:17" x14ac:dyDescent="0.25">
      <c r="B45" s="9"/>
      <c r="C45" s="9"/>
      <c r="D45" s="9"/>
      <c r="E45" s="9"/>
      <c r="O45" s="5"/>
      <c r="Q45" s="1"/>
    </row>
    <row r="46" spans="2:17" x14ac:dyDescent="0.25">
      <c r="B46" s="9"/>
      <c r="C46" s="9"/>
      <c r="D46" s="9"/>
      <c r="E46" s="9"/>
      <c r="O46" s="3"/>
      <c r="Q46" s="1"/>
    </row>
    <row r="47" spans="2:17" x14ac:dyDescent="0.25">
      <c r="O47" s="5"/>
      <c r="Q47" s="1"/>
    </row>
    <row r="48" spans="2:17" x14ac:dyDescent="0.25">
      <c r="O48" s="5"/>
      <c r="Q48" s="1"/>
    </row>
    <row r="49" spans="15:17" x14ac:dyDescent="0.25">
      <c r="O49" s="5"/>
    </row>
    <row r="50" spans="15:17" x14ac:dyDescent="0.25">
      <c r="Q50" s="1"/>
    </row>
    <row r="51" spans="15:17" x14ac:dyDescent="0.25">
      <c r="Q51" s="1"/>
    </row>
    <row r="52" spans="15:17" x14ac:dyDescent="0.25">
      <c r="Q52" s="1"/>
    </row>
    <row r="54" spans="15:17" x14ac:dyDescent="0.25">
      <c r="Q54" s="1"/>
    </row>
    <row r="55" spans="15:17" x14ac:dyDescent="0.25">
      <c r="Q55" s="1"/>
    </row>
    <row r="56" spans="15:17" x14ac:dyDescent="0.25">
      <c r="Q56" s="1"/>
    </row>
    <row r="57" spans="15:17" x14ac:dyDescent="0.25">
      <c r="Q57" s="1"/>
    </row>
  </sheetData>
  <mergeCells count="18">
    <mergeCell ref="A27:A29"/>
    <mergeCell ref="B27:B29"/>
    <mergeCell ref="C27:C29"/>
    <mergeCell ref="D27:D29"/>
    <mergeCell ref="F27:F29"/>
    <mergeCell ref="O27:O29"/>
    <mergeCell ref="Q27:Q29"/>
    <mergeCell ref="M27:M29"/>
    <mergeCell ref="B8:J22"/>
    <mergeCell ref="F26:N26"/>
    <mergeCell ref="G27:G29"/>
    <mergeCell ref="H27:H29"/>
    <mergeCell ref="I27:I29"/>
    <mergeCell ref="E27:E29"/>
    <mergeCell ref="J27:J29"/>
    <mergeCell ref="K27:K29"/>
    <mergeCell ref="L27:L29"/>
    <mergeCell ref="N27:N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F1C2CAA3-118F-41C8-B01F-EEBB2D035F9A}">
          <x14:formula1>
            <xm:f>prgrm!$C$13:$C$15</xm:f>
          </x14:formula1>
          <xm:sqref>J37:N58 I37:I38 I40:I58 F37:H58 F30:N31 L32</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BAE1D2-63F1-482A-8145-DB37AB972CB6}">
  <dimension ref="A8:S57"/>
  <sheetViews>
    <sheetView zoomScale="70" zoomScaleNormal="70" workbookViewId="0">
      <selection activeCell="D33" sqref="D33"/>
    </sheetView>
  </sheetViews>
  <sheetFormatPr defaultRowHeight="15" x14ac:dyDescent="0.25"/>
  <cols>
    <col min="1" max="1" width="31" style="47" customWidth="1"/>
    <col min="2" max="2" width="50.140625" style="47" customWidth="1"/>
    <col min="3" max="3" width="34" style="47" customWidth="1"/>
    <col min="4" max="4" width="27.7109375" style="47" customWidth="1"/>
    <col min="5" max="5" width="14.42578125" style="47" customWidth="1"/>
    <col min="6" max="6" width="14.7109375" style="47" customWidth="1"/>
    <col min="7" max="7" width="13.140625" style="47" customWidth="1"/>
    <col min="8" max="8" width="16" style="47" customWidth="1"/>
    <col min="9" max="9" width="13.140625" style="47" customWidth="1"/>
    <col min="10" max="11" width="13.28515625" style="47" customWidth="1"/>
    <col min="12" max="12" width="13.7109375" style="47" customWidth="1"/>
    <col min="13" max="13" width="33.85546875" style="47" customWidth="1"/>
    <col min="14" max="14" width="0" style="47" hidden="1" customWidth="1"/>
    <col min="15" max="15" width="87.7109375" style="47" customWidth="1"/>
    <col min="16" max="16" width="53.7109375" style="47" customWidth="1"/>
    <col min="17" max="17" width="46.28515625" style="47" customWidth="1"/>
    <col min="18" max="18" width="29.28515625" style="47" customWidth="1"/>
    <col min="19" max="16384" width="9.140625" style="47"/>
  </cols>
  <sheetData>
    <row r="8" spans="2:11" x14ac:dyDescent="0.25">
      <c r="B8" s="55" t="s">
        <v>708</v>
      </c>
      <c r="C8" s="55"/>
      <c r="D8" s="55"/>
      <c r="E8" s="55"/>
      <c r="F8" s="55"/>
      <c r="G8" s="55"/>
      <c r="H8" s="55"/>
      <c r="I8" s="55"/>
    </row>
    <row r="9" spans="2:11" x14ac:dyDescent="0.25">
      <c r="B9" s="55"/>
      <c r="C9" s="55"/>
      <c r="D9" s="55"/>
      <c r="E9" s="55"/>
      <c r="F9" s="55"/>
      <c r="G9" s="55"/>
      <c r="H9" s="55"/>
      <c r="I9" s="55"/>
    </row>
    <row r="10" spans="2:11" x14ac:dyDescent="0.25">
      <c r="B10" s="55"/>
      <c r="C10" s="55"/>
      <c r="D10" s="55"/>
      <c r="E10" s="55"/>
      <c r="F10" s="55"/>
      <c r="G10" s="55"/>
      <c r="H10" s="55"/>
      <c r="I10" s="55"/>
    </row>
    <row r="11" spans="2:11" x14ac:dyDescent="0.25">
      <c r="B11" s="55"/>
      <c r="C11" s="55"/>
      <c r="D11" s="55"/>
      <c r="E11" s="55"/>
      <c r="F11" s="55"/>
      <c r="G11" s="55"/>
      <c r="H11" s="55"/>
      <c r="I11" s="55"/>
    </row>
    <row r="12" spans="2:11" x14ac:dyDescent="0.25">
      <c r="B12" s="55"/>
      <c r="C12" s="55"/>
      <c r="D12" s="55"/>
      <c r="E12" s="55"/>
      <c r="F12" s="55"/>
      <c r="G12" s="55"/>
      <c r="H12" s="55"/>
      <c r="I12" s="55"/>
      <c r="K12"/>
    </row>
    <row r="13" spans="2:11" x14ac:dyDescent="0.25">
      <c r="B13" s="55"/>
      <c r="C13" s="55"/>
      <c r="D13" s="55"/>
      <c r="E13" s="55"/>
      <c r="F13" s="55"/>
      <c r="G13" s="55"/>
      <c r="H13" s="55"/>
      <c r="I13" s="55"/>
    </row>
    <row r="14" spans="2:11" x14ac:dyDescent="0.25">
      <c r="B14" s="55"/>
      <c r="C14" s="55"/>
      <c r="D14" s="55"/>
      <c r="E14" s="55"/>
      <c r="F14" s="55"/>
      <c r="G14" s="55"/>
      <c r="H14" s="55"/>
      <c r="I14" s="55"/>
    </row>
    <row r="15" spans="2:11" x14ac:dyDescent="0.25">
      <c r="B15" s="55"/>
      <c r="C15" s="55"/>
      <c r="D15" s="55"/>
      <c r="E15" s="55"/>
      <c r="F15" s="55"/>
      <c r="G15" s="55"/>
      <c r="H15" s="55"/>
      <c r="I15" s="55"/>
    </row>
    <row r="16" spans="2:11" x14ac:dyDescent="0.25">
      <c r="B16" s="55"/>
      <c r="C16" s="55"/>
      <c r="D16" s="55"/>
      <c r="E16" s="55"/>
      <c r="F16" s="55"/>
      <c r="G16" s="55"/>
      <c r="H16" s="55"/>
      <c r="I16" s="55"/>
    </row>
    <row r="17" spans="1:19" x14ac:dyDescent="0.25">
      <c r="B17" s="55"/>
      <c r="C17" s="55"/>
      <c r="D17" s="55"/>
      <c r="E17" s="55"/>
      <c r="F17" s="55"/>
      <c r="G17" s="55"/>
      <c r="H17" s="55"/>
      <c r="I17" s="55"/>
      <c r="J17"/>
    </row>
    <row r="18" spans="1:19" x14ac:dyDescent="0.25">
      <c r="B18" s="55"/>
      <c r="C18" s="55"/>
      <c r="D18" s="55"/>
      <c r="E18" s="55"/>
      <c r="F18" s="55"/>
      <c r="G18" s="55"/>
      <c r="H18" s="55"/>
      <c r="I18" s="55"/>
    </row>
    <row r="19" spans="1:19" x14ac:dyDescent="0.25">
      <c r="B19" s="55"/>
      <c r="C19" s="55"/>
      <c r="D19" s="55"/>
      <c r="E19" s="55"/>
      <c r="F19" s="55"/>
      <c r="G19" s="55"/>
      <c r="H19" s="55"/>
      <c r="I19" s="55"/>
    </row>
    <row r="20" spans="1:19" x14ac:dyDescent="0.25">
      <c r="B20" s="55"/>
      <c r="C20" s="55"/>
      <c r="D20" s="55"/>
      <c r="E20" s="55"/>
      <c r="F20" s="55"/>
      <c r="G20" s="55"/>
      <c r="H20" s="55"/>
      <c r="I20" s="55"/>
    </row>
    <row r="21" spans="1:19" x14ac:dyDescent="0.25">
      <c r="B21" s="55"/>
      <c r="C21" s="55"/>
      <c r="D21" s="55"/>
      <c r="E21" s="55"/>
      <c r="F21" s="55"/>
      <c r="G21" s="55"/>
      <c r="H21" s="55"/>
      <c r="I21" s="55"/>
    </row>
    <row r="22" spans="1:19" x14ac:dyDescent="0.25">
      <c r="B22" s="55"/>
      <c r="C22" s="55"/>
      <c r="D22" s="55"/>
      <c r="E22" s="55"/>
      <c r="F22" s="55"/>
      <c r="G22" s="55"/>
      <c r="H22" s="55"/>
      <c r="I22" s="55"/>
    </row>
    <row r="25" spans="1:19" x14ac:dyDescent="0.25">
      <c r="Q25"/>
    </row>
    <row r="26" spans="1:19" x14ac:dyDescent="0.25">
      <c r="E26" s="54" t="s">
        <v>84</v>
      </c>
      <c r="F26" s="54"/>
      <c r="G26" s="54"/>
      <c r="H26" s="54"/>
      <c r="I26" s="54"/>
      <c r="J26" s="54"/>
      <c r="K26" s="54"/>
      <c r="L26" s="54"/>
    </row>
    <row r="27" spans="1:19" ht="15" customHeight="1" x14ac:dyDescent="0.25">
      <c r="A27" s="59"/>
      <c r="B27" s="59" t="s">
        <v>0</v>
      </c>
      <c r="C27" s="59" t="s">
        <v>92</v>
      </c>
      <c r="D27" s="59" t="s">
        <v>703</v>
      </c>
      <c r="E27" s="58" t="s">
        <v>503</v>
      </c>
      <c r="F27" s="58" t="s">
        <v>504</v>
      </c>
      <c r="G27" s="58" t="s">
        <v>505</v>
      </c>
      <c r="H27" s="58" t="s">
        <v>506</v>
      </c>
      <c r="I27" s="58" t="s">
        <v>507</v>
      </c>
      <c r="J27" s="58" t="s">
        <v>508</v>
      </c>
      <c r="K27" s="58" t="s">
        <v>207</v>
      </c>
      <c r="L27" s="58" t="s">
        <v>82</v>
      </c>
      <c r="M27" s="59" t="s">
        <v>68</v>
      </c>
      <c r="N27" s="4"/>
      <c r="O27" s="60" t="s">
        <v>2</v>
      </c>
      <c r="P27" s="4"/>
      <c r="Q27" s="4"/>
      <c r="R27" s="4"/>
      <c r="S27" s="4"/>
    </row>
    <row r="28" spans="1:19" ht="15" customHeight="1" x14ac:dyDescent="0.25">
      <c r="A28" s="59"/>
      <c r="B28" s="59"/>
      <c r="C28" s="59"/>
      <c r="D28" s="59"/>
      <c r="E28" s="58"/>
      <c r="F28" s="58"/>
      <c r="G28" s="58"/>
      <c r="H28" s="58"/>
      <c r="I28" s="58"/>
      <c r="J28" s="58"/>
      <c r="K28" s="58"/>
      <c r="L28" s="58"/>
      <c r="M28" s="59"/>
      <c r="N28" s="4"/>
      <c r="O28" s="60"/>
      <c r="P28" s="4"/>
      <c r="Q28" s="4"/>
      <c r="R28" s="4"/>
      <c r="S28" s="4"/>
    </row>
    <row r="29" spans="1:19" x14ac:dyDescent="0.25">
      <c r="A29" s="59"/>
      <c r="B29" s="59"/>
      <c r="C29" s="59"/>
      <c r="D29" s="59"/>
      <c r="E29" s="58"/>
      <c r="F29" s="58"/>
      <c r="G29" s="58"/>
      <c r="H29" s="58"/>
      <c r="I29" s="58"/>
      <c r="J29" s="58"/>
      <c r="K29" s="58"/>
      <c r="L29" s="58"/>
      <c r="M29" s="59"/>
      <c r="N29" s="4" t="s">
        <v>20</v>
      </c>
      <c r="O29" s="60"/>
      <c r="P29" s="4" t="s">
        <v>4</v>
      </c>
      <c r="Q29" s="4" t="s">
        <v>64</v>
      </c>
      <c r="R29" s="4"/>
      <c r="S29" s="4"/>
    </row>
    <row r="30" spans="1:19" x14ac:dyDescent="0.25">
      <c r="B30" s="47" t="s">
        <v>19</v>
      </c>
      <c r="D30" s="47" t="e" vm="4">
        <v>#VALUE!</v>
      </c>
      <c r="M30" s="5" t="s">
        <v>748</v>
      </c>
      <c r="O30" s="47" t="s">
        <v>745</v>
      </c>
    </row>
    <row r="31" spans="1:19" x14ac:dyDescent="0.25">
      <c r="B31" s="47" t="s">
        <v>746</v>
      </c>
      <c r="D31" s="47" t="e" vm="4">
        <v>#VALUE!</v>
      </c>
      <c r="M31" s="5" t="s">
        <v>748</v>
      </c>
      <c r="O31" s="47" t="s">
        <v>747</v>
      </c>
    </row>
    <row r="32" spans="1:19" x14ac:dyDescent="0.25">
      <c r="B32" s="9" t="s">
        <v>749</v>
      </c>
      <c r="D32" s="47" t="e" vm="7">
        <v>#VALUE!</v>
      </c>
      <c r="M32" s="5" t="s">
        <v>748</v>
      </c>
      <c r="O32" s="47" t="s">
        <v>750</v>
      </c>
    </row>
    <row r="33" spans="2:16" x14ac:dyDescent="0.25">
      <c r="B33" s="9" t="s">
        <v>771</v>
      </c>
      <c r="D33" s="47" t="e" vm="4">
        <v>#VALUE!</v>
      </c>
      <c r="M33" s="5" t="s">
        <v>748</v>
      </c>
      <c r="O33" s="1" t="s">
        <v>772</v>
      </c>
      <c r="P33" s="47" t="s">
        <v>773</v>
      </c>
    </row>
    <row r="34" spans="2:16" x14ac:dyDescent="0.25">
      <c r="B34" s="9"/>
      <c r="C34" s="9"/>
      <c r="D34" s="9"/>
      <c r="M34" s="5"/>
      <c r="O34" s="1"/>
    </row>
    <row r="35" spans="2:16" x14ac:dyDescent="0.25">
      <c r="B35" s="9"/>
      <c r="C35" s="9"/>
      <c r="D35" s="9"/>
      <c r="M35" s="5"/>
    </row>
    <row r="36" spans="2:16" x14ac:dyDescent="0.25">
      <c r="B36" s="9"/>
      <c r="C36" s="9"/>
      <c r="D36" s="9"/>
      <c r="M36" s="5"/>
    </row>
    <row r="37" spans="2:16" x14ac:dyDescent="0.25">
      <c r="B37" s="9"/>
      <c r="C37" s="9"/>
      <c r="D37" s="9"/>
      <c r="M37" s="5"/>
      <c r="O37" s="1"/>
    </row>
    <row r="38" spans="2:16" x14ac:dyDescent="0.25">
      <c r="B38" s="9"/>
      <c r="C38" s="9"/>
      <c r="D38" s="9"/>
      <c r="M38" s="5"/>
    </row>
    <row r="39" spans="2:16" x14ac:dyDescent="0.25">
      <c r="B39" s="9"/>
      <c r="C39" s="9"/>
      <c r="D39" s="9"/>
      <c r="M39" s="5"/>
    </row>
    <row r="40" spans="2:16" x14ac:dyDescent="0.25">
      <c r="B40" s="9"/>
      <c r="C40" s="9"/>
      <c r="D40" s="9"/>
      <c r="M40" s="5"/>
    </row>
    <row r="41" spans="2:16" x14ac:dyDescent="0.25">
      <c r="B41" s="9"/>
      <c r="C41" s="9"/>
      <c r="D41" s="9"/>
      <c r="M41" s="5"/>
    </row>
    <row r="42" spans="2:16" x14ac:dyDescent="0.25">
      <c r="B42" s="9"/>
      <c r="C42" s="9"/>
      <c r="D42" s="9"/>
      <c r="M42" s="5"/>
      <c r="O42" s="1"/>
    </row>
    <row r="43" spans="2:16" x14ac:dyDescent="0.25">
      <c r="B43" s="3"/>
      <c r="C43" s="3"/>
      <c r="D43" s="3"/>
      <c r="M43" s="3"/>
      <c r="O43" s="1"/>
    </row>
    <row r="44" spans="2:16" x14ac:dyDescent="0.25">
      <c r="B44" s="9"/>
      <c r="C44" s="9"/>
      <c r="D44" s="9"/>
      <c r="M44" s="5"/>
      <c r="O44" s="1"/>
    </row>
    <row r="45" spans="2:16" x14ac:dyDescent="0.25">
      <c r="B45" s="9"/>
      <c r="C45" s="9"/>
      <c r="D45" s="9"/>
      <c r="M45" s="5"/>
      <c r="O45" s="1"/>
    </row>
    <row r="46" spans="2:16" x14ac:dyDescent="0.25">
      <c r="B46" s="9"/>
      <c r="C46" s="9"/>
      <c r="D46" s="9"/>
      <c r="M46" s="3"/>
      <c r="O46" s="1"/>
    </row>
    <row r="47" spans="2:16" x14ac:dyDescent="0.25">
      <c r="M47" s="5"/>
      <c r="O47" s="1"/>
    </row>
    <row r="48" spans="2:16" x14ac:dyDescent="0.25">
      <c r="M48" s="5"/>
      <c r="O48" s="1"/>
    </row>
    <row r="49" spans="13:15" x14ac:dyDescent="0.25">
      <c r="M49" s="5"/>
    </row>
    <row r="50" spans="13:15" x14ac:dyDescent="0.25">
      <c r="O50" s="1"/>
    </row>
    <row r="51" spans="13:15" x14ac:dyDescent="0.25">
      <c r="O51" s="1"/>
    </row>
    <row r="52" spans="13:15" x14ac:dyDescent="0.25">
      <c r="O52" s="1"/>
    </row>
    <row r="54" spans="13:15" x14ac:dyDescent="0.25">
      <c r="O54" s="1"/>
    </row>
    <row r="55" spans="13:15" x14ac:dyDescent="0.25">
      <c r="O55" s="1"/>
    </row>
    <row r="56" spans="13:15" x14ac:dyDescent="0.25">
      <c r="O56" s="1"/>
    </row>
    <row r="57" spans="13:15" x14ac:dyDescent="0.25">
      <c r="O57" s="1"/>
    </row>
  </sheetData>
  <mergeCells count="16">
    <mergeCell ref="O27:O29"/>
    <mergeCell ref="B8:I22"/>
    <mergeCell ref="E26:L26"/>
    <mergeCell ref="A27:A29"/>
    <mergeCell ref="B27:B29"/>
    <mergeCell ref="C27:C29"/>
    <mergeCell ref="D27:D29"/>
    <mergeCell ref="E27:E29"/>
    <mergeCell ref="F27:F29"/>
    <mergeCell ref="G27:G29"/>
    <mergeCell ref="H27:H29"/>
    <mergeCell ref="I27:I29"/>
    <mergeCell ref="J27:J29"/>
    <mergeCell ref="K27:K29"/>
    <mergeCell ref="L27:L29"/>
    <mergeCell ref="M27:M29"/>
  </mergeCells>
  <hyperlinks>
    <hyperlink ref="O33" r:id="rId1" display="https://spaceperspective.com/" xr:uid="{D9517988-5675-4B67-A6CA-4C531D7FFD97}"/>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81658B26-A853-4CF0-B83F-E3619938A103}">
          <x14:formula1>
            <xm:f>prgrm!$C$13:$C$15</xm:f>
          </x14:formula1>
          <xm:sqref>H40:H58 H30:H38 E30:G58 I30:L58</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B08244-106F-4671-8E35-B2DE5C5AA0DB}">
  <dimension ref="C9:D12"/>
  <sheetViews>
    <sheetView topLeftCell="A4" workbookViewId="0">
      <selection activeCell="D19" sqref="D19"/>
    </sheetView>
  </sheetViews>
  <sheetFormatPr defaultRowHeight="15" x14ac:dyDescent="0.25"/>
  <cols>
    <col min="3" max="3" width="41.42578125" customWidth="1"/>
    <col min="4" max="4" width="51.5703125" customWidth="1"/>
  </cols>
  <sheetData>
    <row r="9" spans="3:4" x14ac:dyDescent="0.25">
      <c r="C9" t="s">
        <v>686</v>
      </c>
      <c r="D9" t="s">
        <v>685</v>
      </c>
    </row>
    <row r="10" spans="3:4" x14ac:dyDescent="0.25">
      <c r="C10" t="s">
        <v>687</v>
      </c>
      <c r="D10" t="s">
        <v>688</v>
      </c>
    </row>
    <row r="11" spans="3:4" x14ac:dyDescent="0.25">
      <c r="C11" t="s">
        <v>699</v>
      </c>
      <c r="D11" t="s">
        <v>700</v>
      </c>
    </row>
    <row r="12" spans="3:4" x14ac:dyDescent="0.25">
      <c r="C12" t="s">
        <v>752</v>
      </c>
      <c r="D12" t="s">
        <v>753</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0EB458-6710-4FA7-958B-240C9925D1C7}">
  <dimension ref="A3:R56"/>
  <sheetViews>
    <sheetView zoomScale="85" zoomScaleNormal="85" workbookViewId="0">
      <selection activeCell="H13" sqref="H13"/>
    </sheetView>
  </sheetViews>
  <sheetFormatPr defaultRowHeight="15" x14ac:dyDescent="0.25"/>
  <cols>
    <col min="1" max="1" width="31" style="15" customWidth="1"/>
    <col min="2" max="2" width="50.140625" style="15" customWidth="1"/>
    <col min="3" max="3" width="14.42578125" style="15" customWidth="1"/>
    <col min="4" max="4" width="14.7109375" style="15" customWidth="1"/>
    <col min="5" max="5" width="13.140625" style="15" customWidth="1"/>
    <col min="6" max="6" width="16" style="15" customWidth="1"/>
    <col min="7" max="7" width="13.140625" style="15" customWidth="1"/>
    <col min="8" max="10" width="13.28515625" style="15" customWidth="1"/>
    <col min="11" max="11" width="13.7109375" style="15"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3" spans="2:12" x14ac:dyDescent="0.25">
      <c r="L3" s="22"/>
    </row>
    <row r="4" spans="2:12" x14ac:dyDescent="0.25">
      <c r="L4" s="22"/>
    </row>
    <row r="5" spans="2:12" x14ac:dyDescent="0.25">
      <c r="L5" s="22"/>
    </row>
    <row r="6" spans="2:12" x14ac:dyDescent="0.25">
      <c r="L6" s="22"/>
    </row>
    <row r="8" spans="2:12" x14ac:dyDescent="0.25">
      <c r="B8" s="55" t="s">
        <v>330</v>
      </c>
      <c r="C8" s="55"/>
      <c r="D8" s="55"/>
      <c r="E8" s="55"/>
      <c r="F8" s="55"/>
      <c r="G8" s="55"/>
    </row>
    <row r="9" spans="2:12" x14ac:dyDescent="0.25">
      <c r="B9" s="55"/>
      <c r="C9" s="55"/>
      <c r="D9" s="55"/>
      <c r="E9" s="55"/>
      <c r="F9" s="55"/>
      <c r="G9" s="55"/>
    </row>
    <row r="10" spans="2:12" x14ac:dyDescent="0.25">
      <c r="B10" s="55"/>
      <c r="C10" s="55"/>
      <c r="D10" s="55"/>
      <c r="E10" s="55"/>
      <c r="F10" s="55"/>
      <c r="G10" s="55"/>
    </row>
    <row r="11" spans="2:12" x14ac:dyDescent="0.25">
      <c r="B11" s="55"/>
      <c r="C11" s="55"/>
      <c r="D11" s="55"/>
      <c r="E11" s="55"/>
      <c r="F11" s="55"/>
      <c r="G11" s="55"/>
    </row>
    <row r="12" spans="2:12" x14ac:dyDescent="0.25">
      <c r="B12" s="55"/>
      <c r="C12" s="55"/>
      <c r="D12" s="55"/>
      <c r="E12" s="55"/>
      <c r="F12" s="55"/>
      <c r="G12" s="55"/>
    </row>
    <row r="13" spans="2:12" x14ac:dyDescent="0.25">
      <c r="B13" s="55"/>
      <c r="C13" s="55"/>
      <c r="D13" s="55"/>
      <c r="E13" s="55"/>
      <c r="F13" s="55"/>
      <c r="G13" s="55"/>
    </row>
    <row r="14" spans="2:12" x14ac:dyDescent="0.25">
      <c r="B14" s="55"/>
      <c r="C14" s="55"/>
      <c r="D14" s="55"/>
      <c r="E14" s="55"/>
      <c r="F14" s="55"/>
      <c r="G14" s="55"/>
    </row>
    <row r="15" spans="2:12" x14ac:dyDescent="0.25">
      <c r="B15" s="55"/>
      <c r="C15" s="55"/>
      <c r="D15" s="55"/>
      <c r="E15" s="55"/>
      <c r="F15" s="55"/>
      <c r="G15" s="55"/>
    </row>
    <row r="16" spans="2:12" x14ac:dyDescent="0.25">
      <c r="B16" s="55"/>
      <c r="C16" s="55"/>
      <c r="D16" s="55"/>
      <c r="E16" s="55"/>
      <c r="F16" s="55"/>
      <c r="G16" s="55"/>
    </row>
    <row r="17" spans="1:18" x14ac:dyDescent="0.25">
      <c r="B17" s="55"/>
      <c r="C17" s="55"/>
      <c r="D17" s="55"/>
      <c r="E17" s="55"/>
      <c r="F17" s="55"/>
      <c r="G17" s="55"/>
    </row>
    <row r="18" spans="1:18" x14ac:dyDescent="0.25">
      <c r="B18" s="55"/>
      <c r="C18" s="55"/>
      <c r="D18" s="55"/>
      <c r="E18" s="55"/>
      <c r="F18" s="55"/>
      <c r="G18" s="55"/>
    </row>
    <row r="19" spans="1:18" x14ac:dyDescent="0.25">
      <c r="B19" s="55"/>
      <c r="C19" s="55"/>
      <c r="D19" s="55"/>
      <c r="E19" s="55"/>
      <c r="F19" s="55"/>
      <c r="G19" s="55"/>
    </row>
    <row r="20" spans="1:18" x14ac:dyDescent="0.25">
      <c r="B20" s="55"/>
      <c r="C20" s="55"/>
      <c r="D20" s="55"/>
      <c r="E20" s="55"/>
      <c r="F20" s="55"/>
      <c r="G20" s="55"/>
    </row>
    <row r="21" spans="1:18" x14ac:dyDescent="0.25">
      <c r="B21" s="55"/>
      <c r="C21" s="55"/>
      <c r="D21" s="55"/>
      <c r="E21" s="55"/>
      <c r="F21" s="55"/>
      <c r="G21" s="55"/>
      <c r="N21" s="22"/>
    </row>
    <row r="22" spans="1:18" x14ac:dyDescent="0.25">
      <c r="B22" s="55"/>
      <c r="C22" s="55"/>
      <c r="D22" s="55"/>
      <c r="E22" s="55"/>
      <c r="F22" s="55"/>
      <c r="G22" s="55"/>
      <c r="N22" s="22"/>
    </row>
    <row r="23" spans="1:18" x14ac:dyDescent="0.25">
      <c r="N23" s="22"/>
    </row>
    <row r="24" spans="1:18" x14ac:dyDescent="0.25">
      <c r="N24" s="22"/>
    </row>
    <row r="26" spans="1:18" x14ac:dyDescent="0.25">
      <c r="C26" s="54" t="s">
        <v>84</v>
      </c>
      <c r="D26" s="54"/>
      <c r="E26" s="54"/>
      <c r="F26" s="54"/>
      <c r="G26" s="54"/>
      <c r="H26" s="54"/>
      <c r="I26" s="54"/>
      <c r="J26" s="54"/>
      <c r="K26" s="54"/>
    </row>
    <row r="27" spans="1:18" ht="15" customHeight="1" x14ac:dyDescent="0.25">
      <c r="A27" s="4"/>
      <c r="B27" s="4"/>
      <c r="C27" s="58" t="s">
        <v>201</v>
      </c>
      <c r="D27" s="58" t="s">
        <v>202</v>
      </c>
      <c r="E27" s="58" t="s">
        <v>203</v>
      </c>
      <c r="F27" s="58" t="s">
        <v>204</v>
      </c>
      <c r="G27" s="58" t="s">
        <v>205</v>
      </c>
      <c r="H27" s="58" t="s">
        <v>79</v>
      </c>
      <c r="I27" s="58" t="s">
        <v>206</v>
      </c>
      <c r="J27" s="58" t="s">
        <v>207</v>
      </c>
      <c r="K27" s="58" t="s">
        <v>83</v>
      </c>
      <c r="L27" s="4"/>
      <c r="M27" s="4"/>
      <c r="N27" s="4"/>
      <c r="O27" s="4"/>
      <c r="P27" s="4"/>
      <c r="Q27" s="4"/>
      <c r="R27" s="4"/>
    </row>
    <row r="28" spans="1:18" ht="15" customHeight="1" x14ac:dyDescent="0.25">
      <c r="A28" s="4"/>
      <c r="B28" s="4"/>
      <c r="C28" s="58"/>
      <c r="D28" s="58"/>
      <c r="E28" s="58"/>
      <c r="F28" s="58"/>
      <c r="G28" s="58"/>
      <c r="H28" s="58"/>
      <c r="I28" s="58"/>
      <c r="J28" s="58"/>
      <c r="K28" s="58"/>
      <c r="L28" s="4"/>
      <c r="M28" s="4"/>
      <c r="N28" s="4"/>
      <c r="O28" s="4"/>
      <c r="P28" s="4"/>
      <c r="Q28" s="4"/>
      <c r="R28" s="4"/>
    </row>
    <row r="29" spans="1:18" x14ac:dyDescent="0.25">
      <c r="A29" s="4" t="s">
        <v>92</v>
      </c>
      <c r="B29" s="4" t="s">
        <v>0</v>
      </c>
      <c r="C29" s="58"/>
      <c r="D29" s="58"/>
      <c r="E29" s="58"/>
      <c r="F29" s="58"/>
      <c r="G29" s="58"/>
      <c r="H29" s="58"/>
      <c r="I29" s="58"/>
      <c r="J29" s="58"/>
      <c r="K29" s="58"/>
      <c r="L29" s="4" t="s">
        <v>68</v>
      </c>
      <c r="M29" s="4" t="s">
        <v>20</v>
      </c>
      <c r="N29" s="4" t="s">
        <v>2</v>
      </c>
      <c r="O29" s="4" t="s">
        <v>4</v>
      </c>
      <c r="P29" s="4" t="s">
        <v>64</v>
      </c>
      <c r="Q29" s="4"/>
      <c r="R29" s="4"/>
    </row>
    <row r="30" spans="1:18" x14ac:dyDescent="0.25">
      <c r="B30" s="15" t="s">
        <v>332</v>
      </c>
      <c r="L30" s="5"/>
      <c r="N30" s="15" t="s">
        <v>331</v>
      </c>
    </row>
    <row r="31" spans="1:18" x14ac:dyDescent="0.25">
      <c r="B31" s="9" t="s">
        <v>333</v>
      </c>
      <c r="L31" s="5"/>
      <c r="N31" s="15" t="s">
        <v>334</v>
      </c>
    </row>
    <row r="32" spans="1:18" x14ac:dyDescent="0.25">
      <c r="B32" s="9" t="s">
        <v>335</v>
      </c>
      <c r="L32" s="5"/>
      <c r="N32" s="15" t="s">
        <v>336</v>
      </c>
    </row>
    <row r="33" spans="1:15" x14ac:dyDescent="0.25">
      <c r="B33" s="9" t="s">
        <v>337</v>
      </c>
      <c r="L33" s="5"/>
      <c r="N33" s="1" t="s">
        <v>338</v>
      </c>
    </row>
    <row r="34" spans="1:15" x14ac:dyDescent="0.25">
      <c r="B34" s="9" t="s">
        <v>350</v>
      </c>
      <c r="L34" s="5"/>
      <c r="N34" s="15" t="s">
        <v>351</v>
      </c>
    </row>
    <row r="35" spans="1:15" x14ac:dyDescent="0.25">
      <c r="B35" s="9" t="s">
        <v>352</v>
      </c>
      <c r="L35" s="5"/>
      <c r="N35" s="15" t="s">
        <v>353</v>
      </c>
    </row>
    <row r="36" spans="1:15" x14ac:dyDescent="0.25">
      <c r="B36" s="9" t="s">
        <v>356</v>
      </c>
      <c r="L36" s="5"/>
      <c r="N36" s="1" t="s">
        <v>357</v>
      </c>
    </row>
    <row r="37" spans="1:15" x14ac:dyDescent="0.25">
      <c r="A37" s="15" t="s">
        <v>359</v>
      </c>
      <c r="B37" s="9" t="s">
        <v>358</v>
      </c>
      <c r="L37" s="5"/>
    </row>
    <row r="38" spans="1:15" x14ac:dyDescent="0.25">
      <c r="B38" s="9" t="s">
        <v>402</v>
      </c>
      <c r="L38" s="5"/>
      <c r="N38" s="1" t="s">
        <v>403</v>
      </c>
      <c r="O38" s="15" t="s">
        <v>404</v>
      </c>
    </row>
    <row r="39" spans="1:15" x14ac:dyDescent="0.25">
      <c r="B39" s="9" t="s">
        <v>472</v>
      </c>
      <c r="L39" s="5"/>
      <c r="N39" s="23" t="s">
        <v>473</v>
      </c>
    </row>
    <row r="40" spans="1:15" x14ac:dyDescent="0.25">
      <c r="L40" s="5"/>
    </row>
    <row r="41" spans="1:15" x14ac:dyDescent="0.25">
      <c r="L41" s="5"/>
      <c r="N41" s="1"/>
    </row>
    <row r="42" spans="1:15" x14ac:dyDescent="0.25">
      <c r="B42" s="3"/>
      <c r="L42" s="3"/>
      <c r="N42" s="1"/>
    </row>
    <row r="43" spans="1:15" x14ac:dyDescent="0.25">
      <c r="L43" s="5"/>
      <c r="N43" s="1"/>
    </row>
    <row r="44" spans="1:15" x14ac:dyDescent="0.25">
      <c r="L44" s="5"/>
      <c r="N44" s="1"/>
    </row>
    <row r="45" spans="1:15" x14ac:dyDescent="0.25">
      <c r="L45" s="3"/>
      <c r="N45" s="1"/>
    </row>
    <row r="46" spans="1:15" x14ac:dyDescent="0.25">
      <c r="L46" s="5"/>
      <c r="N46" s="1"/>
    </row>
    <row r="47" spans="1:15" x14ac:dyDescent="0.25">
      <c r="L47" s="5"/>
      <c r="N47" s="1"/>
    </row>
    <row r="48" spans="1:15"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8" r:id="rId1" display="https://www.orb.aero/" xr:uid="{C41AE904-D3F7-46F6-A41A-E7F0E717463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45A10F5-ACD5-401D-8BA3-682C795FBB30}">
          <x14:formula1>
            <xm:f>prgrm!$C$13:$C$15</xm:f>
          </x14:formula1>
          <xm:sqref>C30:K57</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2ADDD-05AF-41E0-A107-63ED12EC2CC9}">
  <dimension ref="A2:R19"/>
  <sheetViews>
    <sheetView workbookViewId="0">
      <selection activeCell="L13" sqref="L13"/>
    </sheetView>
  </sheetViews>
  <sheetFormatPr defaultRowHeight="15" x14ac:dyDescent="0.25"/>
  <cols>
    <col min="1" max="1" width="24.5703125" customWidth="1"/>
    <col min="2" max="2" width="12.5703125" customWidth="1"/>
    <col min="3" max="3" width="13.5703125" customWidth="1"/>
    <col min="4" max="4" width="11.7109375" customWidth="1"/>
    <col min="5" max="5" width="26.7109375" customWidth="1"/>
    <col min="14" max="14" width="15.42578125" customWidth="1"/>
  </cols>
  <sheetData>
    <row r="2" spans="1:18" x14ac:dyDescent="0.25">
      <c r="A2" s="50" t="s">
        <v>101</v>
      </c>
      <c r="B2" s="50"/>
      <c r="C2" s="50"/>
      <c r="D2" s="50"/>
      <c r="E2" s="50"/>
      <c r="F2" s="50"/>
      <c r="G2" s="50"/>
      <c r="H2" s="50"/>
      <c r="I2" s="50"/>
    </row>
    <row r="3" spans="1:18" x14ac:dyDescent="0.25">
      <c r="A3" s="50"/>
      <c r="B3" s="50"/>
      <c r="C3" s="50"/>
      <c r="D3" s="50"/>
      <c r="E3" s="50"/>
      <c r="F3" s="50"/>
      <c r="G3" s="50"/>
      <c r="H3" s="50"/>
      <c r="I3" s="50"/>
    </row>
    <row r="4" spans="1:18" x14ac:dyDescent="0.25">
      <c r="A4" s="50"/>
      <c r="B4" s="50"/>
      <c r="C4" s="50"/>
      <c r="D4" s="50"/>
      <c r="E4" s="50"/>
      <c r="F4" s="50"/>
      <c r="G4" s="50"/>
      <c r="H4" s="50"/>
      <c r="I4" s="50"/>
    </row>
    <row r="5" spans="1:18" x14ac:dyDescent="0.25">
      <c r="A5" s="50"/>
      <c r="B5" s="50"/>
      <c r="C5" s="50"/>
      <c r="D5" s="50"/>
      <c r="E5" s="50"/>
      <c r="F5" s="50"/>
      <c r="G5" s="50"/>
      <c r="H5" s="50"/>
      <c r="I5" s="50"/>
    </row>
    <row r="6" spans="1:18" x14ac:dyDescent="0.25">
      <c r="A6" s="50"/>
      <c r="B6" s="50"/>
      <c r="C6" s="50"/>
      <c r="D6" s="50"/>
      <c r="E6" s="50"/>
      <c r="F6" s="50"/>
      <c r="G6" s="50"/>
      <c r="H6" s="50"/>
      <c r="I6" s="50"/>
    </row>
    <row r="7" spans="1:18" x14ac:dyDescent="0.25">
      <c r="A7" s="50"/>
      <c r="B7" s="50"/>
      <c r="C7" s="50"/>
      <c r="D7" s="50"/>
      <c r="E7" s="50"/>
      <c r="F7" s="50"/>
      <c r="G7" s="50"/>
      <c r="H7" s="50"/>
      <c r="I7" s="50"/>
    </row>
    <row r="8" spans="1:18" x14ac:dyDescent="0.25">
      <c r="A8" s="50"/>
      <c r="B8" s="50"/>
      <c r="C8" s="50"/>
      <c r="D8" s="50"/>
      <c r="E8" s="50"/>
      <c r="F8" s="50"/>
      <c r="G8" s="50"/>
      <c r="H8" s="50"/>
      <c r="I8" s="50"/>
    </row>
    <row r="10" spans="1:18" x14ac:dyDescent="0.25">
      <c r="A10" s="63" t="s">
        <v>319</v>
      </c>
      <c r="B10" s="63"/>
      <c r="C10" s="63"/>
      <c r="D10" s="63"/>
      <c r="E10" s="63"/>
      <c r="F10" s="63"/>
      <c r="G10" s="63"/>
      <c r="L10" s="63" t="s">
        <v>327</v>
      </c>
      <c r="M10" s="63"/>
      <c r="N10" s="63"/>
      <c r="O10" s="63"/>
      <c r="P10" s="63"/>
      <c r="Q10" s="63"/>
      <c r="R10" s="63"/>
    </row>
    <row r="11" spans="1:18" x14ac:dyDescent="0.25">
      <c r="A11" s="2"/>
    </row>
    <row r="12" spans="1:18" x14ac:dyDescent="0.25">
      <c r="A12" s="16" t="s">
        <v>69</v>
      </c>
      <c r="C12" s="16" t="s">
        <v>75</v>
      </c>
      <c r="E12" s="16" t="s">
        <v>323</v>
      </c>
      <c r="L12" s="16" t="s">
        <v>75</v>
      </c>
      <c r="N12" s="16" t="s">
        <v>515</v>
      </c>
    </row>
    <row r="13" spans="1:18" x14ac:dyDescent="0.25">
      <c r="A13" t="s">
        <v>73</v>
      </c>
      <c r="C13" s="8" t="s">
        <v>76</v>
      </c>
      <c r="E13" t="s">
        <v>320</v>
      </c>
      <c r="K13" t="s">
        <v>76</v>
      </c>
      <c r="L13" s="12" t="s">
        <v>329</v>
      </c>
      <c r="N13" s="27" t="s">
        <v>516</v>
      </c>
    </row>
    <row r="14" spans="1:18" x14ac:dyDescent="0.25">
      <c r="A14" t="s">
        <v>70</v>
      </c>
      <c r="C14" s="7" t="s">
        <v>77</v>
      </c>
      <c r="E14" t="s">
        <v>321</v>
      </c>
      <c r="K14" t="s">
        <v>77</v>
      </c>
      <c r="N14" s="27" t="s">
        <v>517</v>
      </c>
    </row>
    <row r="15" spans="1:18" x14ac:dyDescent="0.25">
      <c r="A15" t="s">
        <v>72</v>
      </c>
      <c r="C15" t="s">
        <v>326</v>
      </c>
      <c r="E15" t="s">
        <v>322</v>
      </c>
      <c r="K15" t="s">
        <v>326</v>
      </c>
      <c r="N15" s="27"/>
    </row>
    <row r="16" spans="1:18" x14ac:dyDescent="0.25">
      <c r="A16" t="s">
        <v>71</v>
      </c>
      <c r="E16" t="s">
        <v>320</v>
      </c>
      <c r="N16" s="27"/>
    </row>
    <row r="17" spans="1:5" x14ac:dyDescent="0.25">
      <c r="A17" t="s">
        <v>74</v>
      </c>
      <c r="E17" t="s">
        <v>324</v>
      </c>
    </row>
    <row r="18" spans="1:5" x14ac:dyDescent="0.25">
      <c r="A18" t="s">
        <v>81</v>
      </c>
      <c r="E18" t="s">
        <v>306</v>
      </c>
    </row>
    <row r="19" spans="1:5" x14ac:dyDescent="0.25">
      <c r="E19" t="s">
        <v>325</v>
      </c>
    </row>
  </sheetData>
  <mergeCells count="3">
    <mergeCell ref="A2:I8"/>
    <mergeCell ref="A10:G10"/>
    <mergeCell ref="L10:R10"/>
  </mergeCells>
  <pageMargins left="0.7" right="0.7" top="0.75" bottom="0.75" header="0.3" footer="0.3"/>
  <pageSetup orientation="portrait" horizontalDpi="0" verticalDpi="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1F04C-5C4B-419B-AF73-16D1C87BCB7B}">
  <dimension ref="A8:Q57"/>
  <sheetViews>
    <sheetView zoomScale="70" zoomScaleNormal="70" workbookViewId="0">
      <selection activeCell="E1" sqref="E1"/>
    </sheetView>
  </sheetViews>
  <sheetFormatPr defaultRowHeight="15" x14ac:dyDescent="0.25"/>
  <cols>
    <col min="1" max="1" width="31" style="25" customWidth="1"/>
    <col min="2" max="2" width="50.140625" style="25" customWidth="1"/>
    <col min="3" max="3" width="14.42578125" style="25" customWidth="1"/>
    <col min="4" max="4" width="14.7109375" style="25" customWidth="1"/>
    <col min="5" max="5" width="13.140625" style="25" customWidth="1"/>
    <col min="6" max="6" width="16" style="25" customWidth="1"/>
    <col min="7" max="7" width="13.140625" style="25" customWidth="1"/>
    <col min="8" max="9" width="13.28515625" style="25" customWidth="1"/>
    <col min="10" max="10" width="13.7109375" style="25" customWidth="1"/>
    <col min="11" max="11" width="33.85546875" style="25" customWidth="1"/>
    <col min="12" max="12" width="0" style="25" hidden="1" customWidth="1"/>
    <col min="13" max="13" width="87.7109375" style="25" customWidth="1"/>
    <col min="14" max="14" width="53.7109375" style="25" customWidth="1"/>
    <col min="15" max="15" width="46.28515625" style="25" customWidth="1"/>
    <col min="16" max="16" width="29.28515625" style="25" customWidth="1"/>
    <col min="17" max="16384" width="9.140625" style="25"/>
  </cols>
  <sheetData>
    <row r="8" spans="2:13" x14ac:dyDescent="0.25">
      <c r="B8" s="55" t="s">
        <v>518</v>
      </c>
      <c r="C8" s="55"/>
      <c r="D8" s="55"/>
      <c r="E8" s="55"/>
      <c r="F8" s="55"/>
      <c r="G8" s="55"/>
    </row>
    <row r="9" spans="2:13" x14ac:dyDescent="0.25">
      <c r="B9" s="55"/>
      <c r="C9" s="55"/>
      <c r="D9" s="55"/>
      <c r="E9" s="55"/>
      <c r="F9" s="55"/>
      <c r="G9" s="55"/>
    </row>
    <row r="10" spans="2:13" x14ac:dyDescent="0.25">
      <c r="B10" s="55"/>
      <c r="C10" s="55"/>
      <c r="D10" s="55"/>
      <c r="E10" s="55"/>
      <c r="F10" s="55"/>
      <c r="G10" s="55"/>
      <c r="M10"/>
    </row>
    <row r="11" spans="2:13" x14ac:dyDescent="0.25">
      <c r="B11" s="55"/>
      <c r="C11" s="55"/>
      <c r="D11" s="55"/>
      <c r="E11" s="55"/>
      <c r="F11" s="55"/>
      <c r="G11" s="55"/>
    </row>
    <row r="12" spans="2:13" x14ac:dyDescent="0.25">
      <c r="B12" s="55"/>
      <c r="C12" s="55"/>
      <c r="D12" s="55"/>
      <c r="E12" s="55"/>
      <c r="F12" s="55"/>
      <c r="G12" s="55"/>
    </row>
    <row r="13" spans="2:13" x14ac:dyDescent="0.25">
      <c r="B13" s="55"/>
      <c r="C13" s="55"/>
      <c r="D13" s="55"/>
      <c r="E13" s="55"/>
      <c r="F13" s="55"/>
      <c r="G13" s="55"/>
    </row>
    <row r="14" spans="2:13" x14ac:dyDescent="0.25">
      <c r="B14" s="55"/>
      <c r="C14" s="55"/>
      <c r="D14" s="55"/>
      <c r="E14" s="55"/>
      <c r="F14" s="55"/>
      <c r="G14" s="55"/>
    </row>
    <row r="15" spans="2:13" x14ac:dyDescent="0.25">
      <c r="B15" s="55"/>
      <c r="C15" s="55"/>
      <c r="D15" s="55"/>
      <c r="E15" s="55"/>
      <c r="F15" s="55"/>
      <c r="G15" s="55"/>
    </row>
    <row r="16" spans="2:13" x14ac:dyDescent="0.25">
      <c r="B16" s="55"/>
      <c r="C16" s="55"/>
      <c r="D16" s="55"/>
      <c r="E16" s="55"/>
      <c r="F16" s="55"/>
      <c r="G16" s="55"/>
    </row>
    <row r="17" spans="1:17" x14ac:dyDescent="0.25">
      <c r="B17" s="55"/>
      <c r="C17" s="55"/>
      <c r="D17" s="55"/>
      <c r="E17" s="55"/>
      <c r="F17" s="55"/>
      <c r="G17" s="55"/>
    </row>
    <row r="18" spans="1:17" x14ac:dyDescent="0.25">
      <c r="B18" s="55"/>
      <c r="C18" s="55"/>
      <c r="D18" s="55"/>
      <c r="E18" s="55"/>
      <c r="F18" s="55"/>
      <c r="G18" s="55"/>
    </row>
    <row r="19" spans="1:17" x14ac:dyDescent="0.25">
      <c r="B19" s="55"/>
      <c r="C19" s="55"/>
      <c r="D19" s="55"/>
      <c r="E19" s="55"/>
      <c r="F19" s="55"/>
      <c r="G19" s="55"/>
    </row>
    <row r="20" spans="1:17" x14ac:dyDescent="0.25">
      <c r="B20" s="55"/>
      <c r="C20" s="55"/>
      <c r="D20" s="55"/>
      <c r="E20" s="55"/>
      <c r="F20" s="55"/>
      <c r="G20" s="55"/>
    </row>
    <row r="21" spans="1:17" x14ac:dyDescent="0.25">
      <c r="B21" s="55"/>
      <c r="C21" s="55"/>
      <c r="D21" s="55"/>
      <c r="E21" s="55"/>
      <c r="F21" s="55"/>
      <c r="G21" s="55"/>
    </row>
    <row r="22" spans="1:17" x14ac:dyDescent="0.25">
      <c r="B22" s="55"/>
      <c r="C22" s="55"/>
      <c r="D22" s="55"/>
      <c r="E22" s="55"/>
      <c r="F22" s="55"/>
      <c r="G22" s="55"/>
    </row>
    <row r="26" spans="1:17" x14ac:dyDescent="0.25">
      <c r="C26" s="54" t="s">
        <v>84</v>
      </c>
      <c r="D26" s="54"/>
      <c r="E26" s="54"/>
      <c r="F26" s="54"/>
      <c r="G26" s="54"/>
      <c r="H26" s="54"/>
      <c r="I26" s="54"/>
      <c r="J26" s="54"/>
    </row>
    <row r="27" spans="1:17" ht="15" customHeight="1" x14ac:dyDescent="0.25">
      <c r="A27" s="59" t="s">
        <v>92</v>
      </c>
      <c r="B27" s="59" t="s">
        <v>0</v>
      </c>
      <c r="C27" s="58" t="s">
        <v>503</v>
      </c>
      <c r="D27" s="58" t="s">
        <v>504</v>
      </c>
      <c r="E27" s="58" t="s">
        <v>505</v>
      </c>
      <c r="F27" s="58" t="s">
        <v>506</v>
      </c>
      <c r="G27" s="58" t="s">
        <v>507</v>
      </c>
      <c r="H27" s="58" t="s">
        <v>508</v>
      </c>
      <c r="I27" s="58" t="s">
        <v>207</v>
      </c>
      <c r="J27" s="58" t="s">
        <v>82</v>
      </c>
      <c r="K27" s="59" t="s">
        <v>68</v>
      </c>
      <c r="L27" s="4"/>
      <c r="M27" s="60" t="s">
        <v>2</v>
      </c>
      <c r="N27" s="4"/>
      <c r="O27" s="4"/>
      <c r="P27" s="4"/>
      <c r="Q27" s="4"/>
    </row>
    <row r="28" spans="1:17" ht="15" customHeight="1" x14ac:dyDescent="0.25">
      <c r="A28" s="59"/>
      <c r="B28" s="59"/>
      <c r="C28" s="58"/>
      <c r="D28" s="58"/>
      <c r="E28" s="58"/>
      <c r="F28" s="58"/>
      <c r="G28" s="58"/>
      <c r="H28" s="58"/>
      <c r="I28" s="58"/>
      <c r="J28" s="58"/>
      <c r="K28" s="59"/>
      <c r="L28" s="4"/>
      <c r="M28" s="60"/>
      <c r="N28" s="4"/>
      <c r="O28" s="4"/>
      <c r="P28" s="4"/>
      <c r="Q28" s="4"/>
    </row>
    <row r="29" spans="1:17" x14ac:dyDescent="0.25">
      <c r="A29" s="59"/>
      <c r="B29" s="59"/>
      <c r="C29" s="58"/>
      <c r="D29" s="58"/>
      <c r="E29" s="58"/>
      <c r="F29" s="58"/>
      <c r="G29" s="58"/>
      <c r="H29" s="58"/>
      <c r="I29" s="58"/>
      <c r="J29" s="58"/>
      <c r="K29" s="59"/>
      <c r="L29" s="4" t="s">
        <v>20</v>
      </c>
      <c r="M29" s="60"/>
      <c r="N29" s="4" t="s">
        <v>4</v>
      </c>
      <c r="O29" s="4" t="s">
        <v>64</v>
      </c>
      <c r="P29" s="4"/>
      <c r="Q29" s="4"/>
    </row>
    <row r="30" spans="1:17" x14ac:dyDescent="0.25">
      <c r="A30" s="25" t="s">
        <v>509</v>
      </c>
      <c r="B30" s="25" t="s">
        <v>510</v>
      </c>
      <c r="C30" s="25" t="s">
        <v>76</v>
      </c>
      <c r="D30" s="25" t="s">
        <v>76</v>
      </c>
      <c r="E30" s="25" t="s">
        <v>326</v>
      </c>
      <c r="F30" s="25" t="s">
        <v>326</v>
      </c>
      <c r="G30" s="25" t="s">
        <v>326</v>
      </c>
      <c r="H30" s="25" t="s">
        <v>326</v>
      </c>
      <c r="I30" s="25" t="s">
        <v>326</v>
      </c>
      <c r="J30" s="25" t="s">
        <v>326</v>
      </c>
      <c r="K30" s="5" t="s">
        <v>209</v>
      </c>
    </row>
    <row r="31" spans="1:17" x14ac:dyDescent="0.25">
      <c r="B31" s="25" t="s">
        <v>511</v>
      </c>
      <c r="D31" s="25" t="s">
        <v>326</v>
      </c>
      <c r="E31" s="25" t="s">
        <v>326</v>
      </c>
      <c r="F31" s="25" t="s">
        <v>326</v>
      </c>
      <c r="G31" s="25" t="s">
        <v>326</v>
      </c>
      <c r="H31" s="25" t="s">
        <v>326</v>
      </c>
      <c r="I31" s="25" t="s">
        <v>326</v>
      </c>
      <c r="J31" s="25" t="s">
        <v>326</v>
      </c>
      <c r="K31" s="5" t="s">
        <v>519</v>
      </c>
    </row>
    <row r="32" spans="1:17" x14ac:dyDescent="0.25">
      <c r="A32" s="25" t="s">
        <v>512</v>
      </c>
      <c r="B32" s="9" t="s">
        <v>513</v>
      </c>
      <c r="C32" s="25" t="s">
        <v>326</v>
      </c>
      <c r="D32" s="25" t="s">
        <v>326</v>
      </c>
      <c r="E32" s="25" t="s">
        <v>326</v>
      </c>
      <c r="F32" s="25" t="s">
        <v>326</v>
      </c>
      <c r="G32" s="25" t="s">
        <v>326</v>
      </c>
      <c r="H32" s="25" t="s">
        <v>326</v>
      </c>
      <c r="I32" s="25" t="s">
        <v>326</v>
      </c>
      <c r="J32" s="25" t="s">
        <v>326</v>
      </c>
      <c r="K32" s="5" t="s">
        <v>73</v>
      </c>
    </row>
    <row r="33" spans="1:13" x14ac:dyDescent="0.25">
      <c r="A33" s="25" t="s">
        <v>512</v>
      </c>
      <c r="B33" s="9" t="s">
        <v>514</v>
      </c>
      <c r="C33" s="25" t="s">
        <v>326</v>
      </c>
      <c r="D33" s="25" t="s">
        <v>326</v>
      </c>
      <c r="E33" s="25" t="s">
        <v>326</v>
      </c>
      <c r="F33" s="25" t="s">
        <v>326</v>
      </c>
      <c r="G33" s="25" t="s">
        <v>326</v>
      </c>
      <c r="H33" s="25" t="s">
        <v>326</v>
      </c>
      <c r="I33" s="25" t="s">
        <v>326</v>
      </c>
      <c r="J33" s="25" t="s">
        <v>326</v>
      </c>
      <c r="K33" s="5" t="s">
        <v>73</v>
      </c>
    </row>
    <row r="34" spans="1:13" x14ac:dyDescent="0.25">
      <c r="B34" s="9" t="s">
        <v>520</v>
      </c>
      <c r="C34" s="25" t="s">
        <v>326</v>
      </c>
      <c r="D34" s="25" t="s">
        <v>326</v>
      </c>
      <c r="E34" s="25" t="s">
        <v>326</v>
      </c>
      <c r="F34" s="25" t="s">
        <v>326</v>
      </c>
      <c r="G34" s="25" t="s">
        <v>326</v>
      </c>
      <c r="H34" s="25" t="s">
        <v>326</v>
      </c>
      <c r="I34" s="25" t="s">
        <v>326</v>
      </c>
      <c r="J34" s="25" t="s">
        <v>326</v>
      </c>
      <c r="K34" s="5" t="s">
        <v>73</v>
      </c>
      <c r="M34" s="1"/>
    </row>
    <row r="35" spans="1:13" x14ac:dyDescent="0.25">
      <c r="B35" s="9" t="s">
        <v>521</v>
      </c>
      <c r="C35" s="25" t="s">
        <v>326</v>
      </c>
      <c r="D35" s="25" t="s">
        <v>326</v>
      </c>
      <c r="E35" s="25" t="s">
        <v>326</v>
      </c>
      <c r="F35" s="25" t="s">
        <v>326</v>
      </c>
      <c r="G35" s="25" t="s">
        <v>326</v>
      </c>
      <c r="H35" s="25" t="s">
        <v>326</v>
      </c>
      <c r="I35" s="25" t="s">
        <v>326</v>
      </c>
      <c r="J35" s="25" t="s">
        <v>326</v>
      </c>
      <c r="K35" s="5" t="s">
        <v>73</v>
      </c>
    </row>
    <row r="36" spans="1:13" x14ac:dyDescent="0.25">
      <c r="B36" s="9" t="s">
        <v>522</v>
      </c>
      <c r="C36" s="25" t="s">
        <v>326</v>
      </c>
      <c r="D36" s="25" t="s">
        <v>326</v>
      </c>
      <c r="E36" s="25" t="s">
        <v>326</v>
      </c>
      <c r="F36" s="25" t="s">
        <v>326</v>
      </c>
      <c r="G36" s="25" t="s">
        <v>326</v>
      </c>
      <c r="H36" s="25" t="s">
        <v>326</v>
      </c>
      <c r="I36" s="25" t="s">
        <v>326</v>
      </c>
      <c r="J36" s="25" t="s">
        <v>326</v>
      </c>
      <c r="K36" s="5" t="s">
        <v>73</v>
      </c>
    </row>
    <row r="37" spans="1:13" x14ac:dyDescent="0.25">
      <c r="B37" s="9"/>
      <c r="K37" s="5"/>
      <c r="M37" s="1"/>
    </row>
    <row r="38" spans="1:13" x14ac:dyDescent="0.25">
      <c r="B38" s="9"/>
      <c r="K38" s="5"/>
    </row>
    <row r="39" spans="1:13" x14ac:dyDescent="0.25">
      <c r="B39" s="9"/>
      <c r="F39"/>
      <c r="K39" s="5"/>
    </row>
    <row r="40" spans="1:13" x14ac:dyDescent="0.25">
      <c r="B40" s="9"/>
      <c r="K40" s="5"/>
    </row>
    <row r="41" spans="1:13" x14ac:dyDescent="0.25">
      <c r="B41" s="9"/>
      <c r="K41" s="5"/>
    </row>
    <row r="42" spans="1:13" x14ac:dyDescent="0.25">
      <c r="B42" s="9"/>
      <c r="K42" s="5"/>
      <c r="M42" s="1"/>
    </row>
    <row r="43" spans="1:13" x14ac:dyDescent="0.25">
      <c r="B43" s="3"/>
      <c r="K43" s="3"/>
      <c r="M43" s="1"/>
    </row>
    <row r="44" spans="1:13" x14ac:dyDescent="0.25">
      <c r="B44" s="9"/>
      <c r="K44" s="5"/>
      <c r="M44" s="1"/>
    </row>
    <row r="45" spans="1:13" x14ac:dyDescent="0.25">
      <c r="B45" s="9"/>
      <c r="K45" s="5"/>
      <c r="M45" s="1"/>
    </row>
    <row r="46" spans="1:13" x14ac:dyDescent="0.25">
      <c r="B46" s="9"/>
      <c r="K46" s="3"/>
      <c r="M46" s="1"/>
    </row>
    <row r="47" spans="1:13" x14ac:dyDescent="0.25">
      <c r="K47" s="5"/>
      <c r="M47" s="1"/>
    </row>
    <row r="48" spans="1:13" x14ac:dyDescent="0.25">
      <c r="K48" s="5"/>
      <c r="M48" s="1"/>
    </row>
    <row r="49" spans="11:13" x14ac:dyDescent="0.25">
      <c r="K49" s="5"/>
    </row>
    <row r="50" spans="11:13" x14ac:dyDescent="0.25">
      <c r="M50" s="1"/>
    </row>
    <row r="51" spans="11:13" x14ac:dyDescent="0.25">
      <c r="M51" s="1"/>
    </row>
    <row r="52" spans="11:13" x14ac:dyDescent="0.25">
      <c r="M52" s="1"/>
    </row>
    <row r="54" spans="11:13" x14ac:dyDescent="0.25">
      <c r="M54" s="1"/>
    </row>
    <row r="55" spans="11:13" x14ac:dyDescent="0.25">
      <c r="M55" s="1"/>
    </row>
    <row r="56" spans="11:13" x14ac:dyDescent="0.25">
      <c r="M56" s="1"/>
    </row>
    <row r="57" spans="11:13" x14ac:dyDescent="0.25">
      <c r="M57" s="1"/>
    </row>
  </sheetData>
  <mergeCells count="14">
    <mergeCell ref="A27:A29"/>
    <mergeCell ref="K27:K29"/>
    <mergeCell ref="M27:M29"/>
    <mergeCell ref="B8:G22"/>
    <mergeCell ref="C26:J26"/>
    <mergeCell ref="C27:C29"/>
    <mergeCell ref="D27:D29"/>
    <mergeCell ref="E27:E29"/>
    <mergeCell ref="F27:F29"/>
    <mergeCell ref="G27:G29"/>
    <mergeCell ref="H27:H29"/>
    <mergeCell ref="I27:I29"/>
    <mergeCell ref="J27:J29"/>
    <mergeCell ref="B27:B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4408DC60-C0A6-4972-9AC5-3D61E1D26C87}">
          <x14:formula1>
            <xm:f>prgrm!$C$13:$C$15</xm:f>
          </x14:formula1>
          <xm:sqref>C30:E58 G30:J58 F30:F38 F40:F58</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B1F864-6734-4697-94D5-07F56C611BFF}">
  <dimension ref="A8:S57"/>
  <sheetViews>
    <sheetView zoomScale="70" zoomScaleNormal="70" workbookViewId="0">
      <selection activeCell="M32" sqref="M32"/>
    </sheetView>
  </sheetViews>
  <sheetFormatPr defaultRowHeight="15" x14ac:dyDescent="0.25"/>
  <cols>
    <col min="1" max="1" width="31" style="44" customWidth="1"/>
    <col min="2" max="2" width="50.140625" style="44" customWidth="1"/>
    <col min="3" max="3" width="34" style="44" customWidth="1"/>
    <col min="4" max="4" width="27.7109375" style="44" customWidth="1"/>
    <col min="5" max="5" width="14.42578125" style="44" customWidth="1"/>
    <col min="6" max="6" width="14.7109375" style="44" customWidth="1"/>
    <col min="7" max="7" width="13.140625" style="44" customWidth="1"/>
    <col min="8" max="8" width="16" style="44" customWidth="1"/>
    <col min="9" max="9" width="13.140625" style="44" customWidth="1"/>
    <col min="10" max="11" width="13.28515625" style="44" customWidth="1"/>
    <col min="12" max="12" width="13.7109375" style="44" customWidth="1"/>
    <col min="13" max="13" width="33.85546875" style="44" customWidth="1"/>
    <col min="14" max="14" width="0" style="44" hidden="1" customWidth="1"/>
    <col min="15" max="15" width="87.7109375" style="44" customWidth="1"/>
    <col min="16" max="16" width="53.7109375" style="44" customWidth="1"/>
    <col min="17" max="17" width="46.28515625" style="44" customWidth="1"/>
    <col min="18" max="18" width="29.28515625" style="44" customWidth="1"/>
    <col min="19" max="16384" width="9.140625" style="44"/>
  </cols>
  <sheetData>
    <row r="8" spans="2:9" x14ac:dyDescent="0.25">
      <c r="B8" s="55" t="s">
        <v>708</v>
      </c>
      <c r="C8" s="55"/>
      <c r="D8" s="55"/>
      <c r="E8" s="55"/>
      <c r="F8" s="55"/>
      <c r="G8" s="55"/>
      <c r="H8" s="55"/>
      <c r="I8" s="55"/>
    </row>
    <row r="9" spans="2:9" x14ac:dyDescent="0.25">
      <c r="B9" s="55"/>
      <c r="C9" s="55"/>
      <c r="D9" s="55"/>
      <c r="E9" s="55"/>
      <c r="F9" s="55"/>
      <c r="G9" s="55"/>
      <c r="H9" s="55"/>
      <c r="I9" s="55"/>
    </row>
    <row r="10" spans="2:9" x14ac:dyDescent="0.25">
      <c r="B10" s="55"/>
      <c r="C10" s="55"/>
      <c r="D10" s="55"/>
      <c r="E10" s="55"/>
      <c r="F10" s="55"/>
      <c r="G10" s="55"/>
      <c r="H10" s="55"/>
      <c r="I10" s="55"/>
    </row>
    <row r="11" spans="2:9" x14ac:dyDescent="0.25">
      <c r="B11" s="55"/>
      <c r="C11" s="55"/>
      <c r="D11" s="55"/>
      <c r="E11" s="55"/>
      <c r="F11" s="55"/>
      <c r="G11" s="55"/>
      <c r="H11" s="55"/>
      <c r="I11" s="55"/>
    </row>
    <row r="12" spans="2:9" x14ac:dyDescent="0.25">
      <c r="B12" s="55"/>
      <c r="C12" s="55"/>
      <c r="D12" s="55"/>
      <c r="E12" s="55"/>
      <c r="F12" s="55"/>
      <c r="G12" s="55"/>
      <c r="H12" s="55"/>
      <c r="I12" s="55"/>
    </row>
    <row r="13" spans="2:9" x14ac:dyDescent="0.25">
      <c r="B13" s="55"/>
      <c r="C13" s="55"/>
      <c r="D13" s="55"/>
      <c r="E13" s="55"/>
      <c r="F13" s="55"/>
      <c r="G13" s="55"/>
      <c r="H13" s="55"/>
      <c r="I13" s="55"/>
    </row>
    <row r="14" spans="2:9" x14ac:dyDescent="0.25">
      <c r="B14" s="55"/>
      <c r="C14" s="55"/>
      <c r="D14" s="55"/>
      <c r="E14" s="55"/>
      <c r="F14" s="55"/>
      <c r="G14" s="55"/>
      <c r="H14" s="55"/>
      <c r="I14" s="55"/>
    </row>
    <row r="15" spans="2:9" x14ac:dyDescent="0.25">
      <c r="B15" s="55"/>
      <c r="C15" s="55"/>
      <c r="D15" s="55"/>
      <c r="E15" s="55"/>
      <c r="F15" s="55"/>
      <c r="G15" s="55"/>
      <c r="H15" s="55"/>
      <c r="I15" s="55"/>
    </row>
    <row r="16" spans="2:9" x14ac:dyDescent="0.25">
      <c r="B16" s="55"/>
      <c r="C16" s="55"/>
      <c r="D16" s="55"/>
      <c r="E16" s="55"/>
      <c r="F16" s="55"/>
      <c r="G16" s="55"/>
      <c r="H16" s="55"/>
      <c r="I16" s="55"/>
    </row>
    <row r="17" spans="1:19" x14ac:dyDescent="0.25">
      <c r="B17" s="55"/>
      <c r="C17" s="55"/>
      <c r="D17" s="55"/>
      <c r="E17" s="55"/>
      <c r="F17" s="55"/>
      <c r="G17" s="55"/>
      <c r="H17" s="55"/>
      <c r="I17" s="55"/>
    </row>
    <row r="18" spans="1:19" x14ac:dyDescent="0.25">
      <c r="B18" s="55"/>
      <c r="C18" s="55"/>
      <c r="D18" s="55"/>
      <c r="E18" s="55"/>
      <c r="F18" s="55"/>
      <c r="G18" s="55"/>
      <c r="H18" s="55"/>
      <c r="I18" s="55"/>
    </row>
    <row r="19" spans="1:19" x14ac:dyDescent="0.25">
      <c r="B19" s="55"/>
      <c r="C19" s="55"/>
      <c r="D19" s="55"/>
      <c r="E19" s="55"/>
      <c r="F19" s="55"/>
      <c r="G19" s="55"/>
      <c r="H19" s="55"/>
      <c r="I19" s="55"/>
    </row>
    <row r="20" spans="1:19" x14ac:dyDescent="0.25">
      <c r="B20" s="55"/>
      <c r="C20" s="55"/>
      <c r="D20" s="55"/>
      <c r="E20" s="55"/>
      <c r="F20" s="55"/>
      <c r="G20" s="55"/>
      <c r="H20" s="55"/>
      <c r="I20" s="55"/>
    </row>
    <row r="21" spans="1:19" x14ac:dyDescent="0.25">
      <c r="B21" s="55"/>
      <c r="C21" s="55"/>
      <c r="D21" s="55"/>
      <c r="E21" s="55"/>
      <c r="F21" s="55"/>
      <c r="G21" s="55"/>
      <c r="H21" s="55"/>
      <c r="I21" s="55"/>
    </row>
    <row r="22" spans="1:19" x14ac:dyDescent="0.25">
      <c r="B22" s="55"/>
      <c r="C22" s="55"/>
      <c r="D22" s="55"/>
      <c r="E22" s="55"/>
      <c r="F22" s="55"/>
      <c r="G22" s="55"/>
      <c r="H22" s="55"/>
      <c r="I22" s="55"/>
    </row>
    <row r="26" spans="1:19" x14ac:dyDescent="0.25">
      <c r="E26" s="54" t="s">
        <v>84</v>
      </c>
      <c r="F26" s="54"/>
      <c r="G26" s="54"/>
      <c r="H26" s="54"/>
      <c r="I26" s="54"/>
      <c r="J26" s="54"/>
      <c r="K26" s="54"/>
      <c r="L26" s="54"/>
    </row>
    <row r="27" spans="1:19" ht="15" customHeight="1" x14ac:dyDescent="0.25">
      <c r="A27" s="59"/>
      <c r="B27" s="59" t="s">
        <v>0</v>
      </c>
      <c r="C27" s="59" t="s">
        <v>92</v>
      </c>
      <c r="D27" s="59" t="s">
        <v>703</v>
      </c>
      <c r="E27" s="58" t="s">
        <v>503</v>
      </c>
      <c r="F27" s="58" t="s">
        <v>504</v>
      </c>
      <c r="G27" s="58" t="s">
        <v>505</v>
      </c>
      <c r="H27" s="58" t="s">
        <v>506</v>
      </c>
      <c r="I27" s="58" t="s">
        <v>507</v>
      </c>
      <c r="J27" s="58" t="s">
        <v>508</v>
      </c>
      <c r="K27" s="58" t="s">
        <v>207</v>
      </c>
      <c r="L27" s="58" t="s">
        <v>82</v>
      </c>
      <c r="M27" s="59" t="s">
        <v>68</v>
      </c>
      <c r="N27" s="4"/>
      <c r="O27" s="60" t="s">
        <v>2</v>
      </c>
      <c r="P27" s="4"/>
      <c r="Q27" s="4"/>
      <c r="R27" s="4"/>
      <c r="S27" s="4"/>
    </row>
    <row r="28" spans="1:19" ht="15" customHeight="1" x14ac:dyDescent="0.25">
      <c r="A28" s="59"/>
      <c r="B28" s="59"/>
      <c r="C28" s="59"/>
      <c r="D28" s="59"/>
      <c r="E28" s="58"/>
      <c r="F28" s="58"/>
      <c r="G28" s="58"/>
      <c r="H28" s="58"/>
      <c r="I28" s="58"/>
      <c r="J28" s="58"/>
      <c r="K28" s="58"/>
      <c r="L28" s="58"/>
      <c r="M28" s="59"/>
      <c r="N28" s="4"/>
      <c r="O28" s="60"/>
      <c r="P28" s="4"/>
      <c r="Q28" s="4"/>
      <c r="R28" s="4"/>
      <c r="S28" s="4"/>
    </row>
    <row r="29" spans="1:19" x14ac:dyDescent="0.25">
      <c r="A29" s="59"/>
      <c r="B29" s="59"/>
      <c r="C29" s="59"/>
      <c r="D29" s="59"/>
      <c r="E29" s="58"/>
      <c r="F29" s="58"/>
      <c r="G29" s="58"/>
      <c r="H29" s="58"/>
      <c r="I29" s="58"/>
      <c r="J29" s="58"/>
      <c r="K29" s="58"/>
      <c r="L29" s="58"/>
      <c r="M29" s="59"/>
      <c r="N29" s="4" t="s">
        <v>20</v>
      </c>
      <c r="O29" s="60"/>
      <c r="P29" s="4" t="s">
        <v>4</v>
      </c>
      <c r="Q29" s="4" t="s">
        <v>64</v>
      </c>
      <c r="R29" s="4"/>
      <c r="S29" s="4"/>
    </row>
    <row r="30" spans="1:19" x14ac:dyDescent="0.25">
      <c r="B30" s="44" t="s">
        <v>510</v>
      </c>
      <c r="C30" s="44" t="s">
        <v>509</v>
      </c>
      <c r="D30" s="44" t="s">
        <v>704</v>
      </c>
      <c r="E30" s="44" t="s">
        <v>76</v>
      </c>
      <c r="F30" s="44" t="s">
        <v>76</v>
      </c>
      <c r="G30" s="44" t="s">
        <v>326</v>
      </c>
      <c r="H30" s="44" t="s">
        <v>326</v>
      </c>
      <c r="I30" s="44" t="s">
        <v>326</v>
      </c>
      <c r="J30" s="44" t="s">
        <v>326</v>
      </c>
      <c r="K30" s="44" t="s">
        <v>326</v>
      </c>
      <c r="L30" s="44" t="s">
        <v>326</v>
      </c>
      <c r="M30" s="5" t="s">
        <v>209</v>
      </c>
    </row>
    <row r="31" spans="1:19" x14ac:dyDescent="0.25">
      <c r="B31" s="44" t="s">
        <v>511</v>
      </c>
      <c r="D31" s="44" t="s">
        <v>705</v>
      </c>
      <c r="F31" s="44" t="s">
        <v>326</v>
      </c>
      <c r="G31" s="44" t="s">
        <v>326</v>
      </c>
      <c r="H31" s="44" t="s">
        <v>326</v>
      </c>
      <c r="I31" s="44" t="s">
        <v>326</v>
      </c>
      <c r="J31" s="44" t="s">
        <v>326</v>
      </c>
      <c r="K31" s="44" t="s">
        <v>326</v>
      </c>
      <c r="L31" s="44" t="s">
        <v>326</v>
      </c>
      <c r="M31" s="5"/>
    </row>
    <row r="32" spans="1:19" x14ac:dyDescent="0.25">
      <c r="B32" s="9" t="s">
        <v>513</v>
      </c>
      <c r="C32" s="44" t="s">
        <v>512</v>
      </c>
      <c r="D32" s="44" t="s">
        <v>706</v>
      </c>
      <c r="E32" s="44" t="s">
        <v>326</v>
      </c>
      <c r="F32" s="44" t="s">
        <v>326</v>
      </c>
      <c r="G32" s="44" t="s">
        <v>326</v>
      </c>
      <c r="H32" s="44" t="s">
        <v>326</v>
      </c>
      <c r="I32" s="44" t="s">
        <v>326</v>
      </c>
      <c r="J32" s="44" t="s">
        <v>326</v>
      </c>
      <c r="K32" s="44" t="s">
        <v>326</v>
      </c>
      <c r="L32" s="44" t="s">
        <v>326</v>
      </c>
      <c r="M32" s="5" t="s">
        <v>73</v>
      </c>
    </row>
    <row r="33" spans="2:15" x14ac:dyDescent="0.25">
      <c r="B33" s="9" t="s">
        <v>514</v>
      </c>
      <c r="C33" s="44" t="s">
        <v>512</v>
      </c>
      <c r="D33" s="44" t="s">
        <v>707</v>
      </c>
      <c r="E33" s="44" t="s">
        <v>326</v>
      </c>
      <c r="F33" s="44" t="s">
        <v>326</v>
      </c>
      <c r="G33" s="44" t="s">
        <v>326</v>
      </c>
      <c r="H33" s="44" t="s">
        <v>326</v>
      </c>
      <c r="I33" s="44" t="s">
        <v>326</v>
      </c>
      <c r="J33" s="44" t="s">
        <v>326</v>
      </c>
      <c r="K33" s="44" t="s">
        <v>326</v>
      </c>
      <c r="L33" s="44" t="s">
        <v>326</v>
      </c>
      <c r="M33" s="5" t="s">
        <v>73</v>
      </c>
    </row>
    <row r="34" spans="2:15" x14ac:dyDescent="0.25">
      <c r="B34" s="9" t="s">
        <v>520</v>
      </c>
      <c r="C34" s="9"/>
      <c r="D34" s="9"/>
      <c r="E34" s="44" t="s">
        <v>326</v>
      </c>
      <c r="F34" s="44" t="s">
        <v>326</v>
      </c>
      <c r="G34" s="44" t="s">
        <v>326</v>
      </c>
      <c r="H34" s="44" t="s">
        <v>326</v>
      </c>
      <c r="I34" s="44" t="s">
        <v>326</v>
      </c>
      <c r="J34" s="44" t="s">
        <v>326</v>
      </c>
      <c r="K34" s="44" t="s">
        <v>326</v>
      </c>
      <c r="L34" s="44" t="s">
        <v>326</v>
      </c>
      <c r="M34" s="5" t="s">
        <v>73</v>
      </c>
      <c r="O34" s="1"/>
    </row>
    <row r="35" spans="2:15" x14ac:dyDescent="0.25">
      <c r="B35" s="9" t="s">
        <v>732</v>
      </c>
      <c r="C35" s="9" t="s">
        <v>731</v>
      </c>
      <c r="D35" s="9"/>
      <c r="E35" s="44" t="s">
        <v>326</v>
      </c>
      <c r="F35" s="44" t="s">
        <v>326</v>
      </c>
      <c r="G35" s="44" t="s">
        <v>326</v>
      </c>
      <c r="H35" s="44" t="s">
        <v>326</v>
      </c>
      <c r="I35" s="44" t="s">
        <v>326</v>
      </c>
      <c r="J35" s="44" t="s">
        <v>326</v>
      </c>
      <c r="K35" s="44" t="s">
        <v>326</v>
      </c>
      <c r="L35" s="44" t="s">
        <v>326</v>
      </c>
      <c r="M35" s="5" t="s">
        <v>73</v>
      </c>
    </row>
    <row r="36" spans="2:15" x14ac:dyDescent="0.25">
      <c r="B36" s="9" t="s">
        <v>521</v>
      </c>
      <c r="C36" s="9"/>
      <c r="D36" s="9"/>
      <c r="E36" s="44" t="s">
        <v>326</v>
      </c>
      <c r="F36" s="44" t="s">
        <v>326</v>
      </c>
      <c r="G36" s="44" t="s">
        <v>326</v>
      </c>
      <c r="H36" s="44" t="s">
        <v>326</v>
      </c>
      <c r="I36" s="44" t="s">
        <v>326</v>
      </c>
      <c r="J36" s="44" t="s">
        <v>326</v>
      </c>
      <c r="K36" s="44" t="s">
        <v>326</v>
      </c>
      <c r="L36" s="44" t="s">
        <v>326</v>
      </c>
      <c r="M36" s="5" t="s">
        <v>73</v>
      </c>
    </row>
    <row r="37" spans="2:15" x14ac:dyDescent="0.25">
      <c r="B37" s="9"/>
      <c r="C37" s="9"/>
      <c r="D37" s="9"/>
      <c r="M37" s="5"/>
      <c r="O37" s="1"/>
    </row>
    <row r="38" spans="2:15" x14ac:dyDescent="0.25">
      <c r="B38" s="9"/>
      <c r="C38" s="9"/>
      <c r="D38" s="9"/>
      <c r="M38" s="5"/>
    </row>
    <row r="39" spans="2:15" x14ac:dyDescent="0.25">
      <c r="B39" s="9"/>
      <c r="C39" s="9"/>
      <c r="D39" s="9"/>
      <c r="M39" s="5"/>
    </row>
    <row r="40" spans="2:15" x14ac:dyDescent="0.25">
      <c r="B40" s="9"/>
      <c r="C40" s="9"/>
      <c r="D40" s="9"/>
      <c r="M40" s="5"/>
    </row>
    <row r="41" spans="2:15" x14ac:dyDescent="0.25">
      <c r="B41" s="9"/>
      <c r="C41" s="9"/>
      <c r="D41" s="9"/>
      <c r="M41" s="5"/>
    </row>
    <row r="42" spans="2:15" x14ac:dyDescent="0.25">
      <c r="B42" s="9"/>
      <c r="C42" s="9"/>
      <c r="D42" s="9"/>
      <c r="M42" s="5"/>
      <c r="O42" s="1"/>
    </row>
    <row r="43" spans="2:15" x14ac:dyDescent="0.25">
      <c r="B43" s="3"/>
      <c r="C43" s="3"/>
      <c r="D43" s="3"/>
      <c r="M43" s="3"/>
      <c r="O43" s="1"/>
    </row>
    <row r="44" spans="2:15" x14ac:dyDescent="0.25">
      <c r="B44" s="9"/>
      <c r="C44" s="9"/>
      <c r="D44" s="9"/>
      <c r="M44" s="5"/>
      <c r="O44" s="1"/>
    </row>
    <row r="45" spans="2:15" x14ac:dyDescent="0.25">
      <c r="B45" s="9"/>
      <c r="C45" s="9"/>
      <c r="D45" s="9"/>
      <c r="M45" s="5"/>
      <c r="O45" s="1"/>
    </row>
    <row r="46" spans="2:15" x14ac:dyDescent="0.25">
      <c r="B46" s="9"/>
      <c r="C46" s="9"/>
      <c r="D46" s="9"/>
      <c r="M46" s="3"/>
      <c r="O46" s="1"/>
    </row>
    <row r="47" spans="2:15" x14ac:dyDescent="0.25">
      <c r="M47" s="5"/>
      <c r="O47" s="1"/>
    </row>
    <row r="48" spans="2:15" x14ac:dyDescent="0.25">
      <c r="M48" s="5"/>
      <c r="O48" s="1"/>
    </row>
    <row r="49" spans="13:15" x14ac:dyDescent="0.25">
      <c r="M49" s="5"/>
    </row>
    <row r="50" spans="13:15" x14ac:dyDescent="0.25">
      <c r="O50" s="1"/>
    </row>
    <row r="51" spans="13:15" x14ac:dyDescent="0.25">
      <c r="O51" s="1"/>
    </row>
    <row r="52" spans="13:15" x14ac:dyDescent="0.25">
      <c r="O52" s="1"/>
    </row>
    <row r="54" spans="13:15" x14ac:dyDescent="0.25">
      <c r="O54" s="1"/>
    </row>
    <row r="55" spans="13:15" x14ac:dyDescent="0.25">
      <c r="O55" s="1"/>
    </row>
    <row r="56" spans="13:15" x14ac:dyDescent="0.25">
      <c r="O56" s="1"/>
    </row>
    <row r="57" spans="13:15" x14ac:dyDescent="0.25">
      <c r="O57" s="1"/>
    </row>
  </sheetData>
  <mergeCells count="16">
    <mergeCell ref="A27:A29"/>
    <mergeCell ref="B27:B29"/>
    <mergeCell ref="E27:E29"/>
    <mergeCell ref="F27:F29"/>
    <mergeCell ref="G27:G29"/>
    <mergeCell ref="M27:M29"/>
    <mergeCell ref="O27:O29"/>
    <mergeCell ref="C27:C29"/>
    <mergeCell ref="D27:D29"/>
    <mergeCell ref="B8:I22"/>
    <mergeCell ref="E26:L26"/>
    <mergeCell ref="H27:H29"/>
    <mergeCell ref="I27:I29"/>
    <mergeCell ref="J27:J29"/>
    <mergeCell ref="K27:K29"/>
    <mergeCell ref="L27:L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96CE013E-CA9E-4A3B-BBA6-E3384C157DF1}">
          <x14:formula1>
            <xm:f>prgrm!$C$13:$C$15</xm:f>
          </x14:formula1>
          <xm:sqref>E30:G58 I30:L58 H30:H38 H40:H58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35726-F319-436A-8943-0397ACD4F6EF}">
  <dimension ref="A8:R57"/>
  <sheetViews>
    <sheetView zoomScale="85" zoomScaleNormal="85" workbookViewId="0">
      <selection activeCell="N39" sqref="A39:N39"/>
    </sheetView>
  </sheetViews>
  <sheetFormatPr defaultRowHeight="15" x14ac:dyDescent="0.25"/>
  <cols>
    <col min="1" max="1" width="31" style="15" customWidth="1"/>
    <col min="2" max="2" width="50.140625" style="15" customWidth="1"/>
    <col min="3" max="3" width="14.42578125" style="15" customWidth="1"/>
    <col min="4" max="4" width="14.7109375" style="15" customWidth="1"/>
    <col min="5" max="5" width="13.140625" style="15" customWidth="1"/>
    <col min="6" max="6" width="16" style="15" customWidth="1"/>
    <col min="7" max="7" width="13.140625" style="15" customWidth="1"/>
    <col min="8" max="10" width="13.28515625" style="15" customWidth="1"/>
    <col min="11" max="11" width="13.7109375" style="15"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8" spans="2:12" x14ac:dyDescent="0.25">
      <c r="B8" s="55"/>
      <c r="C8" s="55"/>
      <c r="D8" s="55"/>
      <c r="E8" s="55"/>
      <c r="F8" s="55"/>
      <c r="G8" s="55"/>
    </row>
    <row r="9" spans="2:12" x14ac:dyDescent="0.25">
      <c r="B9" s="55"/>
      <c r="C9" s="55"/>
      <c r="D9" s="55"/>
      <c r="E9" s="55"/>
      <c r="F9" s="55"/>
      <c r="G9" s="55"/>
    </row>
    <row r="10" spans="2:12" x14ac:dyDescent="0.25">
      <c r="B10" s="55"/>
      <c r="C10" s="55"/>
      <c r="D10" s="55"/>
      <c r="E10" s="55"/>
      <c r="F10" s="55"/>
      <c r="G10" s="55"/>
    </row>
    <row r="11" spans="2:12" x14ac:dyDescent="0.25">
      <c r="B11" s="55"/>
      <c r="C11" s="55"/>
      <c r="D11" s="55"/>
      <c r="E11" s="55"/>
      <c r="F11" s="55"/>
      <c r="G11" s="55"/>
    </row>
    <row r="12" spans="2:12" x14ac:dyDescent="0.25">
      <c r="B12" s="55"/>
      <c r="C12" s="55"/>
      <c r="D12" s="55"/>
      <c r="E12" s="55"/>
      <c r="F12" s="55"/>
      <c r="G12" s="55"/>
      <c r="L12"/>
    </row>
    <row r="13" spans="2:12" x14ac:dyDescent="0.25">
      <c r="B13" s="55"/>
      <c r="C13" s="55"/>
      <c r="D13" s="55"/>
      <c r="E13" s="55"/>
      <c r="F13" s="55"/>
      <c r="G13" s="55"/>
    </row>
    <row r="14" spans="2:12" x14ac:dyDescent="0.25">
      <c r="B14" s="55"/>
      <c r="C14" s="55"/>
      <c r="D14" s="55"/>
      <c r="E14" s="55"/>
      <c r="F14" s="55"/>
      <c r="G14" s="55"/>
    </row>
    <row r="15" spans="2:12" x14ac:dyDescent="0.25">
      <c r="B15" s="55"/>
      <c r="C15" s="55"/>
      <c r="D15" s="55"/>
      <c r="E15" s="55"/>
      <c r="F15" s="55"/>
      <c r="G15" s="55"/>
    </row>
    <row r="16" spans="2:12" x14ac:dyDescent="0.25">
      <c r="B16" s="55"/>
      <c r="C16" s="55"/>
      <c r="D16" s="55"/>
      <c r="E16" s="55"/>
      <c r="F16" s="55"/>
      <c r="G16" s="55"/>
    </row>
    <row r="17" spans="1:18" x14ac:dyDescent="0.25">
      <c r="B17" s="55"/>
      <c r="C17" s="55"/>
      <c r="D17" s="55"/>
      <c r="E17" s="55"/>
      <c r="F17" s="55"/>
      <c r="G17" s="55"/>
    </row>
    <row r="18" spans="1:18" x14ac:dyDescent="0.25">
      <c r="B18" s="55"/>
      <c r="C18" s="55"/>
      <c r="D18" s="55"/>
      <c r="E18" s="55"/>
      <c r="F18" s="55"/>
      <c r="G18" s="55"/>
      <c r="O18"/>
    </row>
    <row r="19" spans="1:18" x14ac:dyDescent="0.25">
      <c r="B19" s="55"/>
      <c r="C19" s="55"/>
      <c r="D19" s="55"/>
      <c r="E19" s="55"/>
      <c r="F19" s="55"/>
      <c r="G19" s="55"/>
    </row>
    <row r="20" spans="1:18" x14ac:dyDescent="0.25">
      <c r="B20" s="55"/>
      <c r="C20" s="55"/>
      <c r="D20" s="55"/>
      <c r="E20" s="55"/>
      <c r="F20" s="55"/>
      <c r="G20" s="55"/>
    </row>
    <row r="21" spans="1:18" x14ac:dyDescent="0.25">
      <c r="B21" s="55"/>
      <c r="C21" s="55"/>
      <c r="D21" s="55"/>
      <c r="E21" s="55"/>
      <c r="F21" s="55"/>
      <c r="G21" s="55"/>
    </row>
    <row r="22" spans="1:18" x14ac:dyDescent="0.25">
      <c r="B22" s="55"/>
      <c r="C22" s="55"/>
      <c r="D22" s="55"/>
      <c r="E22" s="55"/>
      <c r="F22" s="55"/>
      <c r="G22" s="55"/>
    </row>
    <row r="26" spans="1:18" x14ac:dyDescent="0.25">
      <c r="C26" s="54" t="s">
        <v>84</v>
      </c>
      <c r="D26" s="54"/>
      <c r="E26" s="54"/>
      <c r="F26" s="54"/>
      <c r="G26" s="54"/>
      <c r="H26" s="54"/>
      <c r="I26" s="54"/>
      <c r="J26" s="54"/>
      <c r="K26" s="54"/>
    </row>
    <row r="27" spans="1:18" ht="15" customHeight="1" x14ac:dyDescent="0.25">
      <c r="A27" s="4"/>
      <c r="B27" s="4"/>
      <c r="C27" s="58" t="s">
        <v>201</v>
      </c>
      <c r="D27" s="58" t="s">
        <v>202</v>
      </c>
      <c r="E27" s="58" t="s">
        <v>203</v>
      </c>
      <c r="F27" s="58" t="s">
        <v>204</v>
      </c>
      <c r="G27" s="58" t="s">
        <v>205</v>
      </c>
      <c r="H27" s="58" t="s">
        <v>79</v>
      </c>
      <c r="I27" s="58" t="s">
        <v>206</v>
      </c>
      <c r="J27" s="58" t="s">
        <v>207</v>
      </c>
      <c r="K27" s="58" t="s">
        <v>83</v>
      </c>
      <c r="L27" s="4"/>
      <c r="M27" s="4"/>
      <c r="N27" s="4"/>
      <c r="O27" s="4"/>
      <c r="P27" s="4"/>
      <c r="Q27" s="4"/>
      <c r="R27" s="4"/>
    </row>
    <row r="28" spans="1:18" ht="15" customHeight="1" x14ac:dyDescent="0.25">
      <c r="A28" s="4"/>
      <c r="B28" s="4"/>
      <c r="C28" s="58"/>
      <c r="D28" s="58"/>
      <c r="E28" s="58"/>
      <c r="F28" s="58"/>
      <c r="G28" s="58"/>
      <c r="H28" s="58"/>
      <c r="I28" s="58"/>
      <c r="J28" s="58"/>
      <c r="K28" s="58"/>
      <c r="L28" s="4"/>
      <c r="M28" s="4"/>
      <c r="N28" s="4"/>
      <c r="O28" s="4"/>
      <c r="P28" s="4"/>
      <c r="Q28" s="4"/>
      <c r="R28" s="4"/>
    </row>
    <row r="29" spans="1:18" x14ac:dyDescent="0.25">
      <c r="A29" s="4" t="s">
        <v>92</v>
      </c>
      <c r="B29" s="4" t="s">
        <v>0</v>
      </c>
      <c r="C29" s="58"/>
      <c r="D29" s="58"/>
      <c r="E29" s="58"/>
      <c r="F29" s="58"/>
      <c r="G29" s="58"/>
      <c r="H29" s="58"/>
      <c r="I29" s="58"/>
      <c r="J29" s="58"/>
      <c r="K29" s="58"/>
      <c r="L29" s="4" t="s">
        <v>68</v>
      </c>
      <c r="M29" s="4" t="s">
        <v>20</v>
      </c>
      <c r="N29" s="4" t="s">
        <v>2</v>
      </c>
      <c r="O29" s="4" t="s">
        <v>4</v>
      </c>
      <c r="P29" s="4" t="s">
        <v>64</v>
      </c>
      <c r="Q29" s="4"/>
      <c r="R29" s="4"/>
    </row>
    <row r="30" spans="1:18" x14ac:dyDescent="0.25">
      <c r="B30" s="15" t="s">
        <v>340</v>
      </c>
      <c r="C30" s="15" t="str">
        <f>BooleanTrueCheck</f>
        <v>yeah</v>
      </c>
      <c r="D30" s="15" t="s">
        <v>326</v>
      </c>
      <c r="E30" s="15" t="s">
        <v>326</v>
      </c>
      <c r="F30" s="15" t="s">
        <v>326</v>
      </c>
      <c r="G30" s="15" t="s">
        <v>326</v>
      </c>
      <c r="H30" s="15" t="s">
        <v>326</v>
      </c>
      <c r="I30" s="15" t="s">
        <v>326</v>
      </c>
      <c r="J30" s="15" t="s">
        <v>326</v>
      </c>
      <c r="K30" s="15" t="s">
        <v>326</v>
      </c>
      <c r="L30" s="5"/>
      <c r="N30" s="15" t="s">
        <v>339</v>
      </c>
      <c r="O30" s="15" t="s">
        <v>349</v>
      </c>
    </row>
    <row r="31" spans="1:18" x14ac:dyDescent="0.25">
      <c r="B31" s="15" t="s">
        <v>341</v>
      </c>
      <c r="L31" s="5"/>
      <c r="N31" s="15" t="s">
        <v>342</v>
      </c>
      <c r="O31" s="15" t="s">
        <v>349</v>
      </c>
    </row>
    <row r="32" spans="1:18" x14ac:dyDescent="0.25">
      <c r="B32" s="4" t="s">
        <v>343</v>
      </c>
      <c r="L32" s="5"/>
      <c r="O32" s="15" t="s">
        <v>349</v>
      </c>
    </row>
    <row r="33" spans="1:15" x14ac:dyDescent="0.25">
      <c r="B33" s="4" t="s">
        <v>344</v>
      </c>
      <c r="L33" s="5"/>
      <c r="O33" s="15" t="s">
        <v>349</v>
      </c>
    </row>
    <row r="34" spans="1:15" x14ac:dyDescent="0.25">
      <c r="B34" s="4" t="s">
        <v>345</v>
      </c>
      <c r="L34" s="5"/>
      <c r="N34" s="1" t="s">
        <v>653</v>
      </c>
      <c r="O34" s="15" t="s">
        <v>349</v>
      </c>
    </row>
    <row r="35" spans="1:15" x14ac:dyDescent="0.25">
      <c r="B35" s="4" t="s">
        <v>346</v>
      </c>
      <c r="L35" s="5"/>
      <c r="O35" s="15" t="s">
        <v>349</v>
      </c>
    </row>
    <row r="36" spans="1:15" x14ac:dyDescent="0.25">
      <c r="A36" s="15" t="s">
        <v>104</v>
      </c>
      <c r="B36" s="4" t="s">
        <v>347</v>
      </c>
      <c r="L36" s="5"/>
      <c r="N36" s="15" t="s">
        <v>348</v>
      </c>
      <c r="O36" s="15" t="s">
        <v>349</v>
      </c>
    </row>
    <row r="37" spans="1:15" x14ac:dyDescent="0.25">
      <c r="A37" s="15" t="s">
        <v>359</v>
      </c>
      <c r="B37" s="4" t="s">
        <v>360</v>
      </c>
      <c r="L37" s="5"/>
      <c r="N37" s="1" t="s">
        <v>361</v>
      </c>
    </row>
    <row r="38" spans="1:15" x14ac:dyDescent="0.25">
      <c r="B38" s="4" t="s">
        <v>396</v>
      </c>
      <c r="L38" s="5"/>
      <c r="N38" s="18" t="s">
        <v>397</v>
      </c>
      <c r="O38" s="15" t="s">
        <v>349</v>
      </c>
    </row>
    <row r="39" spans="1:15" x14ac:dyDescent="0.25">
      <c r="B39" s="4" t="s">
        <v>733</v>
      </c>
      <c r="L39" s="5"/>
      <c r="N39" s="45" t="s">
        <v>734</v>
      </c>
    </row>
    <row r="40" spans="1:15" x14ac:dyDescent="0.25">
      <c r="L40" s="5"/>
    </row>
    <row r="41" spans="1:15" x14ac:dyDescent="0.25">
      <c r="L41" s="5"/>
    </row>
    <row r="42" spans="1:15" x14ac:dyDescent="0.25">
      <c r="L42" s="5"/>
      <c r="N42" s="1"/>
    </row>
    <row r="43" spans="1:15" x14ac:dyDescent="0.25">
      <c r="B43" s="3"/>
      <c r="L43" s="3"/>
      <c r="N43" s="1"/>
    </row>
    <row r="44" spans="1:15" x14ac:dyDescent="0.25">
      <c r="L44" s="5"/>
      <c r="N44" s="1"/>
    </row>
    <row r="45" spans="1:15" x14ac:dyDescent="0.25">
      <c r="L45" s="5"/>
      <c r="N45" s="1"/>
    </row>
    <row r="46" spans="1:15" x14ac:dyDescent="0.25">
      <c r="L46" s="3"/>
      <c r="N46" s="1"/>
    </row>
    <row r="47" spans="1:15" x14ac:dyDescent="0.25">
      <c r="L47" s="5"/>
      <c r="N47" s="1"/>
    </row>
    <row r="48" spans="1:15" x14ac:dyDescent="0.25">
      <c r="L48" s="5"/>
      <c r="N48" s="1"/>
    </row>
    <row r="49" spans="12:14" x14ac:dyDescent="0.25">
      <c r="L49" s="5"/>
    </row>
    <row r="50" spans="12:14" x14ac:dyDescent="0.25">
      <c r="N50" s="1"/>
    </row>
    <row r="51" spans="12:14" x14ac:dyDescent="0.25">
      <c r="N51" s="1"/>
    </row>
    <row r="52" spans="12:14" x14ac:dyDescent="0.25">
      <c r="N52" s="1"/>
    </row>
    <row r="54" spans="12:14" x14ac:dyDescent="0.25">
      <c r="N54" s="1"/>
    </row>
    <row r="55" spans="12:14" x14ac:dyDescent="0.25">
      <c r="N55" s="1"/>
    </row>
    <row r="56" spans="12:14" x14ac:dyDescent="0.25">
      <c r="N56" s="1"/>
    </row>
    <row r="57" spans="12:14" x14ac:dyDescent="0.25">
      <c r="N57"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4" r:id="rId1" display="https://www.corning.com/worldwide/en.html" xr:uid="{CB9E5AEE-E273-476B-88CA-87D1D556E196}"/>
  </hyperlinks>
  <pageMargins left="0.7" right="0.7" top="0.75" bottom="0.75" header="0.3" footer="0.3"/>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52B9CAA2-2722-4DDA-92AD-50157515743D}">
          <x14:formula1>
            <xm:f>prgrm!$C$13:$C$15</xm:f>
          </x14:formula1>
          <xm:sqref>C30:K58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FEBA-6E0F-412A-9E6D-90BA541091FE}">
  <dimension ref="A8:R76"/>
  <sheetViews>
    <sheetView zoomScale="85" zoomScaleNormal="85" workbookViewId="0">
      <selection activeCell="D46" sqref="D46"/>
    </sheetView>
  </sheetViews>
  <sheetFormatPr defaultRowHeight="15" x14ac:dyDescent="0.25"/>
  <cols>
    <col min="1" max="1" width="31" style="11" customWidth="1"/>
    <col min="2" max="2" width="50.140625" style="11" customWidth="1"/>
    <col min="3" max="3" width="14.42578125" style="11" customWidth="1"/>
    <col min="4" max="4" width="14.7109375" style="11" customWidth="1"/>
    <col min="5" max="5" width="13.140625" style="11" customWidth="1"/>
    <col min="6" max="6" width="16" style="11" customWidth="1"/>
    <col min="7" max="7" width="13.140625" style="11" customWidth="1"/>
    <col min="8" max="10" width="13.28515625" style="11" customWidth="1"/>
    <col min="11" max="11" width="13.7109375" style="11" customWidth="1"/>
    <col min="12" max="12" width="33.85546875" style="11" customWidth="1"/>
    <col min="13" max="13" width="0" style="11" hidden="1" customWidth="1"/>
    <col min="14" max="14" width="87.7109375" style="11" customWidth="1"/>
    <col min="15" max="15" width="53.7109375" style="11" customWidth="1"/>
    <col min="16" max="16" width="46.28515625" style="11" customWidth="1"/>
    <col min="17" max="17" width="29.28515625" style="11" customWidth="1"/>
    <col min="18" max="16384" width="9.140625" style="11"/>
  </cols>
  <sheetData>
    <row r="8" spans="2:7" x14ac:dyDescent="0.25">
      <c r="B8" s="55" t="s">
        <v>412</v>
      </c>
      <c r="C8" s="55"/>
      <c r="D8" s="55"/>
      <c r="E8" s="55"/>
      <c r="F8" s="55"/>
      <c r="G8" s="55"/>
    </row>
    <row r="9" spans="2:7" x14ac:dyDescent="0.25">
      <c r="B9" s="55"/>
      <c r="C9" s="55"/>
      <c r="D9" s="55"/>
      <c r="E9" s="55"/>
      <c r="F9" s="55"/>
      <c r="G9" s="55"/>
    </row>
    <row r="10" spans="2:7" x14ac:dyDescent="0.25">
      <c r="B10" s="55"/>
      <c r="C10" s="55"/>
      <c r="D10" s="55"/>
      <c r="E10" s="55"/>
      <c r="F10" s="55"/>
      <c r="G10" s="55"/>
    </row>
    <row r="11" spans="2:7" x14ac:dyDescent="0.25">
      <c r="B11" s="55"/>
      <c r="C11" s="55"/>
      <c r="D11" s="55"/>
      <c r="E11" s="55"/>
      <c r="F11" s="55"/>
      <c r="G11" s="55"/>
    </row>
    <row r="12" spans="2:7" x14ac:dyDescent="0.25">
      <c r="B12" s="55"/>
      <c r="C12" s="55"/>
      <c r="D12" s="55"/>
      <c r="E12" s="55"/>
      <c r="F12" s="55"/>
      <c r="G12" s="55"/>
    </row>
    <row r="13" spans="2:7" x14ac:dyDescent="0.25">
      <c r="B13" s="55"/>
      <c r="C13" s="55"/>
      <c r="D13" s="55"/>
      <c r="E13" s="55"/>
      <c r="F13" s="55"/>
      <c r="G13" s="55"/>
    </row>
    <row r="14" spans="2:7" x14ac:dyDescent="0.25">
      <c r="B14" s="55"/>
      <c r="C14" s="55"/>
      <c r="D14" s="55"/>
      <c r="E14" s="55"/>
      <c r="F14" s="55"/>
      <c r="G14" s="55"/>
    </row>
    <row r="15" spans="2:7" x14ac:dyDescent="0.25">
      <c r="B15" s="55"/>
      <c r="C15" s="55"/>
      <c r="D15" s="55"/>
      <c r="E15" s="55"/>
      <c r="F15" s="55"/>
      <c r="G15" s="55"/>
    </row>
    <row r="16" spans="2:7" x14ac:dyDescent="0.25">
      <c r="B16" s="55"/>
      <c r="C16" s="55"/>
      <c r="D16" s="55"/>
      <c r="E16" s="55"/>
      <c r="F16" s="55"/>
      <c r="G16" s="55"/>
    </row>
    <row r="17" spans="1:18" x14ac:dyDescent="0.25">
      <c r="B17" s="55"/>
      <c r="C17" s="55"/>
      <c r="D17" s="55"/>
      <c r="E17" s="55"/>
      <c r="F17" s="55"/>
      <c r="G17" s="55"/>
    </row>
    <row r="18" spans="1:18" x14ac:dyDescent="0.25">
      <c r="B18" s="55"/>
      <c r="C18" s="55"/>
      <c r="D18" s="55"/>
      <c r="E18" s="55"/>
      <c r="F18" s="55"/>
      <c r="G18" s="55"/>
    </row>
    <row r="19" spans="1:18" x14ac:dyDescent="0.25">
      <c r="B19" s="55"/>
      <c r="C19" s="55"/>
      <c r="D19" s="55"/>
      <c r="E19" s="55"/>
      <c r="F19" s="55"/>
      <c r="G19" s="55"/>
    </row>
    <row r="20" spans="1:18" x14ac:dyDescent="0.25">
      <c r="B20" s="55"/>
      <c r="C20" s="55"/>
      <c r="D20" s="55"/>
      <c r="E20" s="55"/>
      <c r="F20" s="55"/>
      <c r="G20" s="55"/>
    </row>
    <row r="21" spans="1:18" x14ac:dyDescent="0.25">
      <c r="B21" s="55"/>
      <c r="C21" s="55"/>
      <c r="D21" s="55"/>
      <c r="E21" s="55"/>
      <c r="F21" s="55"/>
      <c r="G21" s="55"/>
    </row>
    <row r="22" spans="1:18" x14ac:dyDescent="0.25">
      <c r="B22" s="55"/>
      <c r="C22" s="55"/>
      <c r="D22" s="55"/>
      <c r="E22" s="55"/>
      <c r="F22" s="55"/>
      <c r="G22" s="55"/>
    </row>
    <row r="26" spans="1:18" x14ac:dyDescent="0.25">
      <c r="C26" s="54" t="s">
        <v>84</v>
      </c>
      <c r="D26" s="54"/>
      <c r="E26" s="54"/>
      <c r="F26" s="54"/>
      <c r="G26" s="54"/>
      <c r="H26" s="54"/>
      <c r="I26" s="54"/>
      <c r="J26" s="54"/>
      <c r="K26" s="54"/>
    </row>
    <row r="27" spans="1:18" ht="15" customHeight="1" x14ac:dyDescent="0.25">
      <c r="A27" s="4"/>
      <c r="B27" s="4"/>
      <c r="C27" s="58" t="s">
        <v>201</v>
      </c>
      <c r="D27" s="58" t="s">
        <v>202</v>
      </c>
      <c r="E27" s="58" t="s">
        <v>203</v>
      </c>
      <c r="F27" s="58" t="s">
        <v>204</v>
      </c>
      <c r="G27" s="58" t="s">
        <v>205</v>
      </c>
      <c r="H27" s="58" t="s">
        <v>79</v>
      </c>
      <c r="I27" s="58" t="s">
        <v>206</v>
      </c>
      <c r="J27" s="58" t="s">
        <v>207</v>
      </c>
      <c r="K27" s="58" t="s">
        <v>83</v>
      </c>
      <c r="L27" s="4"/>
      <c r="M27" s="4"/>
      <c r="N27" s="4"/>
      <c r="O27" s="4"/>
      <c r="P27" s="4"/>
      <c r="Q27" s="4"/>
      <c r="R27" s="4"/>
    </row>
    <row r="28" spans="1:18" ht="15" customHeight="1" x14ac:dyDescent="0.25">
      <c r="A28" s="4"/>
      <c r="B28" s="4"/>
      <c r="C28" s="58"/>
      <c r="D28" s="58"/>
      <c r="E28" s="58"/>
      <c r="F28" s="58"/>
      <c r="G28" s="58"/>
      <c r="H28" s="58"/>
      <c r="I28" s="58"/>
      <c r="J28" s="58"/>
      <c r="K28" s="58"/>
      <c r="L28" s="4"/>
      <c r="M28" s="4"/>
      <c r="N28" s="4"/>
      <c r="O28" s="4"/>
      <c r="P28" s="4"/>
      <c r="Q28" s="4"/>
      <c r="R28" s="4"/>
    </row>
    <row r="29" spans="1:18" x14ac:dyDescent="0.25">
      <c r="A29" s="4" t="s">
        <v>92</v>
      </c>
      <c r="B29" s="4" t="s">
        <v>0</v>
      </c>
      <c r="C29" s="58"/>
      <c r="D29" s="58"/>
      <c r="E29" s="58"/>
      <c r="F29" s="58"/>
      <c r="G29" s="58"/>
      <c r="H29" s="58"/>
      <c r="I29" s="58"/>
      <c r="J29" s="58"/>
      <c r="K29" s="58"/>
      <c r="L29" s="4" t="s">
        <v>68</v>
      </c>
      <c r="M29" s="4" t="s">
        <v>20</v>
      </c>
      <c r="N29" s="4" t="s">
        <v>2</v>
      </c>
      <c r="O29" s="4" t="s">
        <v>4</v>
      </c>
      <c r="P29" s="4" t="s">
        <v>64</v>
      </c>
      <c r="Q29" s="4"/>
      <c r="R29" s="4"/>
    </row>
    <row r="30" spans="1:18" x14ac:dyDescent="0.25">
      <c r="B30" s="11" t="s">
        <v>208</v>
      </c>
      <c r="C30" s="11" t="str">
        <f>BooleanTrueCheck</f>
        <v>yeah</v>
      </c>
      <c r="D30" s="14" t="s">
        <v>326</v>
      </c>
      <c r="E30" s="14" t="s">
        <v>326</v>
      </c>
      <c r="F30" s="14" t="s">
        <v>326</v>
      </c>
      <c r="G30" s="14" t="s">
        <v>326</v>
      </c>
      <c r="H30" s="14" t="s">
        <v>326</v>
      </c>
      <c r="I30" s="14" t="s">
        <v>326</v>
      </c>
      <c r="J30" s="14" t="s">
        <v>326</v>
      </c>
      <c r="K30" s="14" t="s">
        <v>326</v>
      </c>
      <c r="L30" s="5" t="s">
        <v>209</v>
      </c>
      <c r="N30" s="11" t="s">
        <v>210</v>
      </c>
    </row>
    <row r="31" spans="1:18" x14ac:dyDescent="0.25">
      <c r="A31" s="11" t="s">
        <v>104</v>
      </c>
      <c r="B31" s="11" t="s">
        <v>211</v>
      </c>
      <c r="C31" s="14" t="s">
        <v>328</v>
      </c>
      <c r="D31" s="14" t="s">
        <v>326</v>
      </c>
      <c r="E31" s="14" t="s">
        <v>326</v>
      </c>
      <c r="F31" s="14" t="s">
        <v>326</v>
      </c>
      <c r="G31" s="14" t="s">
        <v>326</v>
      </c>
      <c r="H31" s="14" t="s">
        <v>326</v>
      </c>
      <c r="I31" s="14" t="s">
        <v>326</v>
      </c>
      <c r="J31" s="14" t="s">
        <v>326</v>
      </c>
      <c r="K31" s="14" t="s">
        <v>326</v>
      </c>
      <c r="L31" s="5" t="s">
        <v>73</v>
      </c>
      <c r="N31" s="11" t="s">
        <v>212</v>
      </c>
      <c r="O31" s="11" t="s">
        <v>213</v>
      </c>
    </row>
    <row r="32" spans="1:18" x14ac:dyDescent="0.25">
      <c r="B32" s="11" t="s">
        <v>214</v>
      </c>
      <c r="C32" s="14" t="s">
        <v>326</v>
      </c>
      <c r="D32" s="14" t="s">
        <v>326</v>
      </c>
      <c r="E32" s="14" t="s">
        <v>326</v>
      </c>
      <c r="F32" s="14" t="s">
        <v>326</v>
      </c>
      <c r="G32" s="14" t="s">
        <v>326</v>
      </c>
      <c r="H32" s="14" t="s">
        <v>326</v>
      </c>
      <c r="I32" s="14" t="s">
        <v>326</v>
      </c>
      <c r="J32" s="14" t="s">
        <v>326</v>
      </c>
      <c r="K32" s="14" t="s">
        <v>326</v>
      </c>
      <c r="L32" s="5" t="s">
        <v>73</v>
      </c>
      <c r="N32" s="11" t="s">
        <v>215</v>
      </c>
      <c r="O32" s="11" t="s">
        <v>216</v>
      </c>
    </row>
    <row r="33" spans="1:17" x14ac:dyDescent="0.25">
      <c r="B33" s="11" t="s">
        <v>217</v>
      </c>
      <c r="C33" s="14" t="s">
        <v>326</v>
      </c>
      <c r="D33" s="14" t="s">
        <v>326</v>
      </c>
      <c r="E33" s="14" t="s">
        <v>326</v>
      </c>
      <c r="F33" s="14" t="s">
        <v>326</v>
      </c>
      <c r="G33" s="14" t="s">
        <v>326</v>
      </c>
      <c r="H33" s="14" t="s">
        <v>326</v>
      </c>
      <c r="I33" s="14" t="s">
        <v>326</v>
      </c>
      <c r="J33" s="14" t="s">
        <v>326</v>
      </c>
      <c r="K33" s="14" t="s">
        <v>326</v>
      </c>
      <c r="L33" s="5" t="s">
        <v>73</v>
      </c>
      <c r="N33" s="11" t="s">
        <v>218</v>
      </c>
      <c r="O33" s="11" t="s">
        <v>219</v>
      </c>
      <c r="Q33" s="11" t="s">
        <v>1</v>
      </c>
    </row>
    <row r="34" spans="1:17" x14ac:dyDescent="0.25">
      <c r="B34" s="11" t="s">
        <v>220</v>
      </c>
      <c r="C34" s="14" t="s">
        <v>326</v>
      </c>
      <c r="D34" s="14" t="s">
        <v>326</v>
      </c>
      <c r="E34" s="14" t="s">
        <v>326</v>
      </c>
      <c r="F34" s="14" t="s">
        <v>326</v>
      </c>
      <c r="G34" s="14" t="s">
        <v>326</v>
      </c>
      <c r="H34" s="14" t="s">
        <v>326</v>
      </c>
      <c r="I34" s="14" t="s">
        <v>326</v>
      </c>
      <c r="J34" s="14" t="s">
        <v>326</v>
      </c>
      <c r="K34" s="14" t="s">
        <v>326</v>
      </c>
      <c r="L34" s="5" t="s">
        <v>73</v>
      </c>
      <c r="N34" s="1" t="s">
        <v>221</v>
      </c>
      <c r="O34" s="11" t="s">
        <v>222</v>
      </c>
    </row>
    <row r="35" spans="1:17" x14ac:dyDescent="0.25">
      <c r="B35" s="11" t="s">
        <v>223</v>
      </c>
      <c r="C35" s="14" t="s">
        <v>326</v>
      </c>
      <c r="D35" s="14" t="s">
        <v>326</v>
      </c>
      <c r="E35" s="14" t="s">
        <v>326</v>
      </c>
      <c r="F35" s="14" t="s">
        <v>326</v>
      </c>
      <c r="G35" s="14" t="s">
        <v>326</v>
      </c>
      <c r="H35" s="14" t="s">
        <v>326</v>
      </c>
      <c r="I35" s="14" t="s">
        <v>326</v>
      </c>
      <c r="J35" s="14" t="s">
        <v>326</v>
      </c>
      <c r="K35" s="14" t="s">
        <v>326</v>
      </c>
      <c r="L35" s="5" t="s">
        <v>73</v>
      </c>
      <c r="N35" s="11" t="s">
        <v>224</v>
      </c>
    </row>
    <row r="36" spans="1:17" x14ac:dyDescent="0.25">
      <c r="B36" s="11" t="s">
        <v>225</v>
      </c>
      <c r="C36" s="14" t="s">
        <v>326</v>
      </c>
      <c r="D36" s="14" t="s">
        <v>326</v>
      </c>
      <c r="E36" s="14" t="s">
        <v>326</v>
      </c>
      <c r="F36" s="14" t="s">
        <v>326</v>
      </c>
      <c r="G36" s="14" t="s">
        <v>326</v>
      </c>
      <c r="H36" s="14" t="s">
        <v>326</v>
      </c>
      <c r="I36" s="14" t="s">
        <v>326</v>
      </c>
      <c r="J36" s="14" t="s">
        <v>326</v>
      </c>
      <c r="K36" s="14" t="s">
        <v>326</v>
      </c>
      <c r="L36" s="5" t="s">
        <v>73</v>
      </c>
      <c r="N36" s="11" t="s">
        <v>226</v>
      </c>
      <c r="O36" s="11" t="s">
        <v>227</v>
      </c>
    </row>
    <row r="37" spans="1:17" x14ac:dyDescent="0.25">
      <c r="B37" s="11" t="s">
        <v>228</v>
      </c>
      <c r="C37" s="14" t="s">
        <v>326</v>
      </c>
      <c r="D37" s="14" t="s">
        <v>326</v>
      </c>
      <c r="E37" s="14" t="s">
        <v>326</v>
      </c>
      <c r="F37" s="14" t="s">
        <v>326</v>
      </c>
      <c r="G37" s="14" t="s">
        <v>326</v>
      </c>
      <c r="H37" s="14" t="s">
        <v>326</v>
      </c>
      <c r="I37" s="14" t="s">
        <v>326</v>
      </c>
      <c r="J37" s="14" t="s">
        <v>326</v>
      </c>
      <c r="K37" s="14" t="s">
        <v>326</v>
      </c>
      <c r="L37" s="5" t="s">
        <v>72</v>
      </c>
      <c r="N37" s="1" t="s">
        <v>229</v>
      </c>
    </row>
    <row r="38" spans="1:17" x14ac:dyDescent="0.25">
      <c r="B38" s="11" t="s">
        <v>230</v>
      </c>
      <c r="C38" s="14" t="s">
        <v>326</v>
      </c>
      <c r="D38" s="14" t="s">
        <v>326</v>
      </c>
      <c r="E38" s="14" t="s">
        <v>326</v>
      </c>
      <c r="F38" s="14" t="s">
        <v>326</v>
      </c>
      <c r="G38" s="14" t="s">
        <v>326</v>
      </c>
      <c r="H38" s="14" t="s">
        <v>326</v>
      </c>
      <c r="I38" s="14" t="s">
        <v>326</v>
      </c>
      <c r="J38" s="14" t="s">
        <v>326</v>
      </c>
      <c r="K38" s="14" t="s">
        <v>326</v>
      </c>
      <c r="L38" s="5" t="s">
        <v>74</v>
      </c>
      <c r="N38" s="11" t="s">
        <v>231</v>
      </c>
      <c r="O38" s="11" t="s">
        <v>232</v>
      </c>
    </row>
    <row r="39" spans="1:17" x14ac:dyDescent="0.25">
      <c r="B39" s="11" t="s">
        <v>233</v>
      </c>
      <c r="C39" s="14" t="s">
        <v>326</v>
      </c>
      <c r="D39" s="14" t="s">
        <v>326</v>
      </c>
      <c r="E39" s="14" t="s">
        <v>326</v>
      </c>
      <c r="F39" s="14" t="s">
        <v>326</v>
      </c>
      <c r="G39" s="14" t="s">
        <v>326</v>
      </c>
      <c r="H39" s="14" t="s">
        <v>326</v>
      </c>
      <c r="I39" s="14" t="s">
        <v>326</v>
      </c>
      <c r="J39" s="14" t="s">
        <v>326</v>
      </c>
      <c r="K39" s="14" t="s">
        <v>326</v>
      </c>
      <c r="L39" s="5" t="s">
        <v>73</v>
      </c>
      <c r="N39" s="11" t="s">
        <v>234</v>
      </c>
    </row>
    <row r="40" spans="1:17" x14ac:dyDescent="0.25">
      <c r="A40" s="11" t="s">
        <v>235</v>
      </c>
      <c r="B40" s="11" t="s">
        <v>236</v>
      </c>
      <c r="C40" s="14" t="s">
        <v>326</v>
      </c>
      <c r="D40" s="14" t="s">
        <v>326</v>
      </c>
      <c r="E40" s="14" t="s">
        <v>326</v>
      </c>
      <c r="F40" s="14" t="s">
        <v>326</v>
      </c>
      <c r="G40" s="14" t="s">
        <v>326</v>
      </c>
      <c r="H40" s="14" t="s">
        <v>326</v>
      </c>
      <c r="I40" s="14" t="s">
        <v>326</v>
      </c>
      <c r="J40" s="14" t="s">
        <v>326</v>
      </c>
      <c r="K40" s="14" t="s">
        <v>326</v>
      </c>
      <c r="L40" s="5" t="s">
        <v>73</v>
      </c>
      <c r="N40" s="11" t="s">
        <v>237</v>
      </c>
    </row>
    <row r="41" spans="1:17" x14ac:dyDescent="0.25">
      <c r="B41" s="11" t="s">
        <v>238</v>
      </c>
      <c r="C41" s="14" t="s">
        <v>326</v>
      </c>
      <c r="D41" s="14" t="s">
        <v>326</v>
      </c>
      <c r="E41" s="14" t="s">
        <v>326</v>
      </c>
      <c r="F41" s="14" t="s">
        <v>326</v>
      </c>
      <c r="G41" s="14" t="s">
        <v>326</v>
      </c>
      <c r="H41" s="14" t="s">
        <v>326</v>
      </c>
      <c r="I41" s="14" t="s">
        <v>326</v>
      </c>
      <c r="J41" s="14" t="s">
        <v>326</v>
      </c>
      <c r="K41" s="14" t="s">
        <v>326</v>
      </c>
      <c r="L41" s="5" t="s">
        <v>73</v>
      </c>
      <c r="N41" s="11" t="s">
        <v>239</v>
      </c>
    </row>
    <row r="42" spans="1:17" x14ac:dyDescent="0.25">
      <c r="B42" s="11" t="s">
        <v>240</v>
      </c>
      <c r="C42" s="14" t="s">
        <v>326</v>
      </c>
      <c r="D42" s="14" t="s">
        <v>326</v>
      </c>
      <c r="E42" s="14" t="s">
        <v>326</v>
      </c>
      <c r="F42" s="14" t="s">
        <v>326</v>
      </c>
      <c r="G42" s="14" t="s">
        <v>326</v>
      </c>
      <c r="H42" s="14" t="s">
        <v>326</v>
      </c>
      <c r="I42" s="14" t="s">
        <v>326</v>
      </c>
      <c r="J42" s="14" t="s">
        <v>326</v>
      </c>
      <c r="K42" s="14" t="s">
        <v>326</v>
      </c>
      <c r="L42" s="5" t="s">
        <v>73</v>
      </c>
      <c r="N42" s="1" t="s">
        <v>241</v>
      </c>
    </row>
    <row r="43" spans="1:17" x14ac:dyDescent="0.25">
      <c r="B43" s="3" t="s">
        <v>242</v>
      </c>
      <c r="C43" s="14" t="s">
        <v>326</v>
      </c>
      <c r="D43" s="14" t="s">
        <v>326</v>
      </c>
      <c r="E43" s="14" t="s">
        <v>326</v>
      </c>
      <c r="F43" s="14" t="s">
        <v>326</v>
      </c>
      <c r="G43" s="14" t="s">
        <v>326</v>
      </c>
      <c r="H43" s="14" t="s">
        <v>326</v>
      </c>
      <c r="I43" s="14" t="s">
        <v>326</v>
      </c>
      <c r="J43" s="14" t="s">
        <v>326</v>
      </c>
      <c r="K43" s="14" t="s">
        <v>326</v>
      </c>
      <c r="L43" s="3" t="s">
        <v>73</v>
      </c>
      <c r="N43" s="1" t="s">
        <v>243</v>
      </c>
    </row>
    <row r="44" spans="1:17" x14ac:dyDescent="0.25">
      <c r="B44" s="11" t="s">
        <v>244</v>
      </c>
      <c r="C44" s="14" t="s">
        <v>326</v>
      </c>
      <c r="D44" s="14" t="s">
        <v>326</v>
      </c>
      <c r="E44" s="14" t="s">
        <v>326</v>
      </c>
      <c r="F44" s="14" t="s">
        <v>326</v>
      </c>
      <c r="G44" s="14" t="s">
        <v>326</v>
      </c>
      <c r="H44" s="14" t="s">
        <v>326</v>
      </c>
      <c r="I44" s="14" t="s">
        <v>326</v>
      </c>
      <c r="J44" s="14" t="s">
        <v>326</v>
      </c>
      <c r="K44" s="14" t="s">
        <v>326</v>
      </c>
      <c r="L44" s="5" t="s">
        <v>73</v>
      </c>
      <c r="M44" s="11" t="s">
        <v>37</v>
      </c>
      <c r="N44" s="1" t="s">
        <v>245</v>
      </c>
    </row>
    <row r="45" spans="1:17" x14ac:dyDescent="0.25">
      <c r="B45" s="11" t="s">
        <v>246</v>
      </c>
      <c r="C45" s="14" t="s">
        <v>326</v>
      </c>
      <c r="D45" s="14" t="s">
        <v>326</v>
      </c>
      <c r="E45" s="14" t="s">
        <v>326</v>
      </c>
      <c r="F45" s="14" t="s">
        <v>326</v>
      </c>
      <c r="G45" s="14" t="s">
        <v>326</v>
      </c>
      <c r="H45" s="14" t="s">
        <v>326</v>
      </c>
      <c r="I45" s="14" t="s">
        <v>326</v>
      </c>
      <c r="J45" s="14" t="s">
        <v>326</v>
      </c>
      <c r="K45" s="14" t="s">
        <v>326</v>
      </c>
      <c r="L45" s="5" t="s">
        <v>72</v>
      </c>
      <c r="N45" s="1" t="s">
        <v>247</v>
      </c>
    </row>
    <row r="46" spans="1:17" x14ac:dyDescent="0.25">
      <c r="B46" s="11" t="s">
        <v>248</v>
      </c>
      <c r="C46" s="14" t="s">
        <v>326</v>
      </c>
      <c r="D46" s="14" t="s">
        <v>326</v>
      </c>
      <c r="E46" s="14" t="s">
        <v>326</v>
      </c>
      <c r="F46" s="14" t="s">
        <v>326</v>
      </c>
      <c r="G46" s="14" t="s">
        <v>326</v>
      </c>
      <c r="H46" s="14" t="s">
        <v>326</v>
      </c>
      <c r="I46" s="14" t="s">
        <v>326</v>
      </c>
      <c r="J46" s="14" t="s">
        <v>326</v>
      </c>
      <c r="K46" s="14" t="s">
        <v>326</v>
      </c>
      <c r="L46" s="3" t="s">
        <v>74</v>
      </c>
      <c r="N46" s="1" t="s">
        <v>249</v>
      </c>
    </row>
    <row r="47" spans="1:17" x14ac:dyDescent="0.25">
      <c r="B47" s="11" t="s">
        <v>250</v>
      </c>
      <c r="C47" s="14" t="s">
        <v>326</v>
      </c>
      <c r="D47" s="14" t="s">
        <v>326</v>
      </c>
      <c r="E47" s="14" t="s">
        <v>326</v>
      </c>
      <c r="F47" s="14" t="s">
        <v>326</v>
      </c>
      <c r="G47" s="14" t="s">
        <v>326</v>
      </c>
      <c r="H47" s="14" t="s">
        <v>326</v>
      </c>
      <c r="I47" s="14" t="s">
        <v>326</v>
      </c>
      <c r="J47" s="14" t="s">
        <v>326</v>
      </c>
      <c r="K47" s="14" t="s">
        <v>326</v>
      </c>
      <c r="L47" s="5" t="s">
        <v>74</v>
      </c>
      <c r="N47" s="1" t="s">
        <v>251</v>
      </c>
    </row>
    <row r="48" spans="1:17" x14ac:dyDescent="0.25">
      <c r="B48" s="11" t="s">
        <v>252</v>
      </c>
      <c r="C48" s="14" t="s">
        <v>326</v>
      </c>
      <c r="D48" s="14" t="s">
        <v>326</v>
      </c>
      <c r="E48" s="14" t="s">
        <v>326</v>
      </c>
      <c r="F48" s="14" t="s">
        <v>326</v>
      </c>
      <c r="G48" s="14" t="s">
        <v>326</v>
      </c>
      <c r="H48" s="14" t="s">
        <v>326</v>
      </c>
      <c r="I48" s="14" t="s">
        <v>326</v>
      </c>
      <c r="J48" s="14" t="s">
        <v>326</v>
      </c>
      <c r="K48" s="14" t="s">
        <v>326</v>
      </c>
      <c r="L48" s="5" t="s">
        <v>73</v>
      </c>
      <c r="N48" s="1" t="s">
        <v>253</v>
      </c>
    </row>
    <row r="49" spans="1:14" x14ac:dyDescent="0.25">
      <c r="B49" s="11" t="s">
        <v>254</v>
      </c>
      <c r="C49" s="14" t="s">
        <v>326</v>
      </c>
      <c r="D49" s="14" t="s">
        <v>326</v>
      </c>
      <c r="E49" s="14" t="s">
        <v>326</v>
      </c>
      <c r="F49" s="14" t="s">
        <v>326</v>
      </c>
      <c r="G49" s="14" t="s">
        <v>326</v>
      </c>
      <c r="H49" s="14" t="s">
        <v>326</v>
      </c>
      <c r="I49" s="14" t="s">
        <v>326</v>
      </c>
      <c r="J49" s="14" t="s">
        <v>326</v>
      </c>
      <c r="K49" s="14" t="s">
        <v>326</v>
      </c>
      <c r="L49" s="5" t="s">
        <v>74</v>
      </c>
      <c r="N49" s="11" t="s">
        <v>255</v>
      </c>
    </row>
    <row r="50" spans="1:14" x14ac:dyDescent="0.25">
      <c r="B50" s="11" t="s">
        <v>256</v>
      </c>
      <c r="C50" s="14" t="s">
        <v>326</v>
      </c>
      <c r="D50" s="14" t="s">
        <v>326</v>
      </c>
      <c r="E50" s="14" t="s">
        <v>326</v>
      </c>
      <c r="F50" s="14" t="s">
        <v>326</v>
      </c>
      <c r="G50" s="14" t="s">
        <v>326</v>
      </c>
      <c r="H50" s="14" t="s">
        <v>326</v>
      </c>
      <c r="I50" s="14" t="s">
        <v>326</v>
      </c>
      <c r="J50" s="14" t="s">
        <v>326</v>
      </c>
      <c r="K50" s="14" t="s">
        <v>326</v>
      </c>
      <c r="L50" s="11" t="s">
        <v>73</v>
      </c>
      <c r="N50" s="1" t="s">
        <v>257</v>
      </c>
    </row>
    <row r="51" spans="1:14" x14ac:dyDescent="0.25">
      <c r="B51" s="11" t="s">
        <v>258</v>
      </c>
      <c r="C51" s="14" t="s">
        <v>326</v>
      </c>
      <c r="D51" s="14" t="s">
        <v>326</v>
      </c>
      <c r="E51" s="14" t="s">
        <v>326</v>
      </c>
      <c r="F51" s="14" t="s">
        <v>326</v>
      </c>
      <c r="G51" s="14" t="s">
        <v>326</v>
      </c>
      <c r="H51" s="14" t="s">
        <v>326</v>
      </c>
      <c r="I51" s="14" t="s">
        <v>326</v>
      </c>
      <c r="J51" s="14" t="s">
        <v>326</v>
      </c>
      <c r="K51" s="14" t="s">
        <v>326</v>
      </c>
      <c r="L51" s="11" t="s">
        <v>73</v>
      </c>
      <c r="N51" s="1" t="s">
        <v>259</v>
      </c>
    </row>
    <row r="52" spans="1:14" x14ac:dyDescent="0.25">
      <c r="B52" s="11" t="s">
        <v>260</v>
      </c>
      <c r="C52" s="14" t="s">
        <v>326</v>
      </c>
      <c r="D52" s="14" t="s">
        <v>326</v>
      </c>
      <c r="E52" s="14" t="s">
        <v>326</v>
      </c>
      <c r="F52" s="14" t="s">
        <v>326</v>
      </c>
      <c r="G52" s="14" t="s">
        <v>326</v>
      </c>
      <c r="H52" s="14" t="s">
        <v>326</v>
      </c>
      <c r="I52" s="14" t="s">
        <v>326</v>
      </c>
      <c r="J52" s="14" t="s">
        <v>326</v>
      </c>
      <c r="K52" s="14" t="s">
        <v>326</v>
      </c>
      <c r="N52" s="1" t="s">
        <v>261</v>
      </c>
    </row>
    <row r="53" spans="1:14" x14ac:dyDescent="0.25">
      <c r="B53" s="11" t="s">
        <v>262</v>
      </c>
      <c r="C53" s="14" t="s">
        <v>326</v>
      </c>
      <c r="D53" s="14" t="s">
        <v>326</v>
      </c>
      <c r="E53" s="14" t="s">
        <v>326</v>
      </c>
      <c r="F53" s="14" t="s">
        <v>326</v>
      </c>
      <c r="G53" s="14" t="s">
        <v>326</v>
      </c>
      <c r="H53" s="14" t="s">
        <v>326</v>
      </c>
      <c r="I53" s="14" t="s">
        <v>326</v>
      </c>
      <c r="J53" s="14" t="s">
        <v>326</v>
      </c>
      <c r="K53" s="14" t="s">
        <v>326</v>
      </c>
      <c r="N53" s="11" t="s">
        <v>263</v>
      </c>
    </row>
    <row r="54" spans="1:14" x14ac:dyDescent="0.25">
      <c r="B54" s="11" t="s">
        <v>264</v>
      </c>
      <c r="C54" s="14" t="s">
        <v>326</v>
      </c>
      <c r="D54" s="14" t="s">
        <v>326</v>
      </c>
      <c r="E54" s="14" t="s">
        <v>326</v>
      </c>
      <c r="F54" s="14" t="s">
        <v>326</v>
      </c>
      <c r="G54" s="14" t="s">
        <v>326</v>
      </c>
      <c r="H54" s="14" t="s">
        <v>326</v>
      </c>
      <c r="I54" s="14" t="s">
        <v>326</v>
      </c>
      <c r="J54" s="14" t="s">
        <v>326</v>
      </c>
      <c r="K54" s="14" t="s">
        <v>326</v>
      </c>
      <c r="N54" s="1" t="s">
        <v>265</v>
      </c>
    </row>
    <row r="55" spans="1:14" x14ac:dyDescent="0.25">
      <c r="A55" s="11" t="s">
        <v>266</v>
      </c>
      <c r="B55" s="11" t="s">
        <v>267</v>
      </c>
      <c r="C55" s="14" t="s">
        <v>326</v>
      </c>
      <c r="D55" s="14" t="s">
        <v>326</v>
      </c>
      <c r="E55" s="14" t="s">
        <v>326</v>
      </c>
      <c r="F55" s="14" t="s">
        <v>326</v>
      </c>
      <c r="G55" s="14" t="s">
        <v>326</v>
      </c>
      <c r="H55" s="14" t="s">
        <v>326</v>
      </c>
      <c r="I55" s="14" t="s">
        <v>326</v>
      </c>
      <c r="J55" s="14" t="s">
        <v>326</v>
      </c>
      <c r="K55" s="14" t="s">
        <v>326</v>
      </c>
      <c r="N55" s="1" t="s">
        <v>268</v>
      </c>
    </row>
    <row r="56" spans="1:14" x14ac:dyDescent="0.25">
      <c r="B56" s="11" t="s">
        <v>269</v>
      </c>
      <c r="C56" s="14" t="s">
        <v>326</v>
      </c>
      <c r="D56" s="14" t="s">
        <v>326</v>
      </c>
      <c r="E56" s="14" t="s">
        <v>326</v>
      </c>
      <c r="F56" s="14" t="s">
        <v>326</v>
      </c>
      <c r="G56" s="14" t="s">
        <v>326</v>
      </c>
      <c r="H56" s="11" t="s">
        <v>76</v>
      </c>
      <c r="I56" s="11" t="s">
        <v>76</v>
      </c>
      <c r="J56" s="14" t="s">
        <v>326</v>
      </c>
      <c r="K56" s="14" t="s">
        <v>326</v>
      </c>
      <c r="N56" s="1" t="s">
        <v>270</v>
      </c>
    </row>
    <row r="57" spans="1:14" x14ac:dyDescent="0.25">
      <c r="B57" s="11" t="s">
        <v>271</v>
      </c>
      <c r="C57" s="14" t="s">
        <v>326</v>
      </c>
      <c r="D57" s="14" t="s">
        <v>326</v>
      </c>
      <c r="E57" s="14" t="s">
        <v>326</v>
      </c>
      <c r="F57" s="14" t="s">
        <v>326</v>
      </c>
      <c r="G57" s="14" t="s">
        <v>326</v>
      </c>
      <c r="H57" s="14" t="s">
        <v>326</v>
      </c>
      <c r="I57" s="14" t="s">
        <v>326</v>
      </c>
      <c r="J57" s="11" t="s">
        <v>76</v>
      </c>
      <c r="K57" s="14" t="s">
        <v>326</v>
      </c>
      <c r="L57" s="11" t="s">
        <v>72</v>
      </c>
      <c r="N57" s="1" t="s">
        <v>272</v>
      </c>
    </row>
    <row r="58" spans="1:14" x14ac:dyDescent="0.25">
      <c r="A58" s="11" t="s">
        <v>287</v>
      </c>
      <c r="B58" s="11" t="s">
        <v>286</v>
      </c>
      <c r="C58" s="14" t="s">
        <v>326</v>
      </c>
      <c r="D58" s="14" t="s">
        <v>326</v>
      </c>
      <c r="E58" s="14" t="s">
        <v>326</v>
      </c>
      <c r="F58" s="14" t="s">
        <v>326</v>
      </c>
      <c r="G58" s="14" t="s">
        <v>326</v>
      </c>
      <c r="H58" s="14" t="s">
        <v>326</v>
      </c>
      <c r="I58" s="14" t="s">
        <v>326</v>
      </c>
      <c r="J58" s="14" t="s">
        <v>326</v>
      </c>
      <c r="K58" s="14" t="s">
        <v>326</v>
      </c>
      <c r="N58" s="14" t="s">
        <v>285</v>
      </c>
    </row>
    <row r="59" spans="1:14" x14ac:dyDescent="0.25">
      <c r="B59" s="11" t="s">
        <v>478</v>
      </c>
      <c r="N59" s="23" t="s">
        <v>493</v>
      </c>
    </row>
    <row r="60" spans="1:14" x14ac:dyDescent="0.25">
      <c r="B60" s="11" t="s">
        <v>491</v>
      </c>
      <c r="N60" s="1" t="s">
        <v>492</v>
      </c>
    </row>
    <row r="61" spans="1:14" x14ac:dyDescent="0.25">
      <c r="B61" s="11" t="s">
        <v>494</v>
      </c>
      <c r="N61" s="1" t="s">
        <v>495</v>
      </c>
    </row>
    <row r="62" spans="1:14" x14ac:dyDescent="0.25">
      <c r="B62" s="11" t="s">
        <v>496</v>
      </c>
      <c r="N62" s="1" t="s">
        <v>497</v>
      </c>
    </row>
    <row r="63" spans="1:14" x14ac:dyDescent="0.25">
      <c r="B63" s="11" t="s">
        <v>529</v>
      </c>
      <c r="N63" s="1" t="s">
        <v>530</v>
      </c>
    </row>
    <row r="64" spans="1:14" x14ac:dyDescent="0.25">
      <c r="B64" s="11" t="s">
        <v>579</v>
      </c>
    </row>
    <row r="65" spans="2:15" x14ac:dyDescent="0.25">
      <c r="B65" s="11" t="s">
        <v>235</v>
      </c>
    </row>
    <row r="66" spans="2:15" x14ac:dyDescent="0.25">
      <c r="B66" s="11" t="s">
        <v>580</v>
      </c>
    </row>
    <row r="67" spans="2:15" x14ac:dyDescent="0.25">
      <c r="B67" s="11" t="s">
        <v>581</v>
      </c>
    </row>
    <row r="68" spans="2:15" x14ac:dyDescent="0.25">
      <c r="B68" s="11" t="s">
        <v>582</v>
      </c>
    </row>
    <row r="69" spans="2:15" x14ac:dyDescent="0.25">
      <c r="B69" s="11" t="s">
        <v>583</v>
      </c>
    </row>
    <row r="70" spans="2:15" x14ac:dyDescent="0.25">
      <c r="B70" s="11" t="s">
        <v>636</v>
      </c>
      <c r="N70" s="41" t="s">
        <v>637</v>
      </c>
    </row>
    <row r="71" spans="2:15" x14ac:dyDescent="0.25">
      <c r="B71" s="11" t="s">
        <v>649</v>
      </c>
      <c r="N71" s="42" t="s">
        <v>650</v>
      </c>
    </row>
    <row r="72" spans="2:15" x14ac:dyDescent="0.25">
      <c r="B72" s="11" t="s">
        <v>651</v>
      </c>
      <c r="N72" s="42" t="s">
        <v>652</v>
      </c>
    </row>
    <row r="73" spans="2:15" x14ac:dyDescent="0.25">
      <c r="B73" s="11" t="s">
        <v>654</v>
      </c>
      <c r="N73" s="43" t="s">
        <v>655</v>
      </c>
    </row>
    <row r="74" spans="2:15" x14ac:dyDescent="0.25">
      <c r="B74" s="11" t="s">
        <v>696</v>
      </c>
    </row>
    <row r="75" spans="2:15" x14ac:dyDescent="0.25">
      <c r="B75" s="11" t="s">
        <v>736</v>
      </c>
      <c r="N75" s="46" t="s">
        <v>737</v>
      </c>
      <c r="O75" s="11" t="s">
        <v>740</v>
      </c>
    </row>
    <row r="76" spans="2:15" x14ac:dyDescent="0.25">
      <c r="B76" s="11" t="s">
        <v>738</v>
      </c>
      <c r="N76" s="46" t="s">
        <v>739</v>
      </c>
      <c r="O76" s="11" t="s">
        <v>741</v>
      </c>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7" r:id="rId1" display="https://www.mbari.org/at-sea/vehicles/remotely-operated-vehicles/rov-ventana/" xr:uid="{93C6D477-CC23-4314-A07E-28956EDCDD1A}"/>
    <hyperlink ref="N57" r:id="rId2" display="https://auvac.org/" xr:uid="{0F6954EF-9F73-4E6D-8359-4BA8AAFF4EED}"/>
    <hyperlink ref="N56" r:id="rId3" display="https://clearpathrobotics.com/" xr:uid="{FFBF6800-C3EF-4995-80C6-F22AB109A791}"/>
    <hyperlink ref="N55" r:id="rId4" display="https://www.saabseaeye.com/" xr:uid="{4FA01ADE-CAD5-4A54-BC15-12EE89C26632}"/>
    <hyperlink ref="N54" r:id="rId5" display="https://stoneaerospace.com/" xr:uid="{99E1F5FA-A4B7-4591-882C-AAA0105AD7E8}"/>
    <hyperlink ref="N48" r:id="rId6" xr:uid="{0ECCE8FD-C25E-4F20-89E2-D4B565371E70}"/>
    <hyperlink ref="N47" r:id="rId7" xr:uid="{557EF29A-00B4-4967-9436-EA381AD29F14}"/>
    <hyperlink ref="N44" r:id="rId8" xr:uid="{3401C189-6CB4-408C-A7CC-5EF81DF78C2B}"/>
    <hyperlink ref="N52" r:id="rId9" display="https://greensea.com/" xr:uid="{14DA52A8-82A2-49F2-8AB0-7D737BB12311}"/>
    <hyperlink ref="N51" r:id="rId10" xr:uid="{66D6D7E2-3745-4DF4-8529-063228F36DC1}"/>
    <hyperlink ref="N50" r:id="rId11" display="https://www.marinebiomass.com/" xr:uid="{1F5B8AE7-4428-4DBD-BFC6-6502F9C23EF8}"/>
    <hyperlink ref="N43" r:id="rId12" xr:uid="{FBAADFE0-7523-4579-B1A3-131370DE3AAF}"/>
    <hyperlink ref="N34" r:id="rId13" xr:uid="{EDAC3A1D-A989-4200-ADE0-33D2CB159B86}"/>
    <hyperlink ref="N45" r:id="rId14" display="https://www2.whoi.edu/site/marinerobotics/" xr:uid="{CFC05A47-AF69-4D4B-A154-892547480F6B}"/>
    <hyperlink ref="N46" r:id="rId15" xr:uid="{1A24ED90-A00D-4DCA-A592-0FC555E303FE}"/>
    <hyperlink ref="N42" r:id="rId16" xr:uid="{C68AAB3E-1C94-48AA-918C-2F6DFE9B05B3}"/>
    <hyperlink ref="N63" r:id="rId17" xr:uid="{8D93B77F-F0CB-4E90-ADB6-F285F78477EC}"/>
    <hyperlink ref="N60" r:id="rId18" xr:uid="{0B1CF8EF-F801-47DF-BC09-711A5FBEEABF}"/>
    <hyperlink ref="N61" r:id="rId19" xr:uid="{A9DFECCB-6611-4013-ABCD-CD69CABBE9B8}"/>
    <hyperlink ref="N62" r:id="rId20" xr:uid="{8F537D08-5174-449C-B0AD-1390B2C6A958}"/>
  </hyperlinks>
  <pageMargins left="0.7" right="0.7" top="0.75" bottom="0.75" header="0.3" footer="0.3"/>
  <drawing r:id="rId21"/>
  <extLst>
    <ext xmlns:x14="http://schemas.microsoft.com/office/spreadsheetml/2009/9/main" uri="{CCE6A557-97BC-4b89-ADB6-D9C93CAAB3DF}">
      <x14:dataValidations xmlns:xm="http://schemas.microsoft.com/office/excel/2006/main" count="1">
        <x14:dataValidation type="list" allowBlank="1" showInputMessage="1" showErrorMessage="1" xr:uid="{907C152D-5F1D-4E57-AD91-B5A0F4D848E8}">
          <x14:formula1>
            <xm:f>prgrm!$C$13:$C$15</xm:f>
          </x14:formula1>
          <xm:sqref>C30:K58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66E17-990A-42F9-AB94-7F58F10FF09E}">
  <dimension ref="A8:P56"/>
  <sheetViews>
    <sheetView topLeftCell="A4" zoomScale="85" zoomScaleNormal="85" workbookViewId="0">
      <selection activeCell="B36" sqref="B36"/>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8" spans="2:7" x14ac:dyDescent="0.25">
      <c r="B8" s="55" t="s">
        <v>684</v>
      </c>
      <c r="C8" s="55"/>
      <c r="D8" s="55"/>
      <c r="E8" s="55"/>
      <c r="F8" s="55"/>
      <c r="G8" s="55"/>
    </row>
    <row r="9" spans="2:7" x14ac:dyDescent="0.25">
      <c r="B9" s="55"/>
      <c r="C9" s="55"/>
      <c r="D9" s="55"/>
      <c r="E9" s="55"/>
      <c r="F9" s="55"/>
      <c r="G9" s="55"/>
    </row>
    <row r="10" spans="2:7" x14ac:dyDescent="0.25">
      <c r="B10" s="55"/>
      <c r="C10" s="55"/>
      <c r="D10" s="55"/>
      <c r="E10" s="55"/>
      <c r="F10" s="55"/>
      <c r="G10" s="55"/>
    </row>
    <row r="11" spans="2:7" x14ac:dyDescent="0.25">
      <c r="B11" s="55"/>
      <c r="C11" s="55"/>
      <c r="D11" s="55"/>
      <c r="E11" s="55"/>
      <c r="F11" s="55"/>
      <c r="G11" s="55"/>
    </row>
    <row r="12" spans="2:7" x14ac:dyDescent="0.25">
      <c r="B12" s="55"/>
      <c r="C12" s="55"/>
      <c r="D12" s="55"/>
      <c r="E12" s="55"/>
      <c r="F12" s="55"/>
      <c r="G12" s="55"/>
    </row>
    <row r="13" spans="2:7" x14ac:dyDescent="0.25">
      <c r="B13" s="55"/>
      <c r="C13" s="55"/>
      <c r="D13" s="55"/>
      <c r="E13" s="55"/>
      <c r="F13" s="55"/>
      <c r="G13" s="55"/>
    </row>
    <row r="14" spans="2:7" x14ac:dyDescent="0.25">
      <c r="B14" s="55"/>
      <c r="C14" s="55"/>
      <c r="D14" s="55"/>
      <c r="E14" s="55"/>
      <c r="F14" s="55"/>
      <c r="G14" s="55"/>
    </row>
    <row r="15" spans="2:7" x14ac:dyDescent="0.25">
      <c r="B15" s="55"/>
      <c r="C15" s="55"/>
      <c r="D15" s="55"/>
      <c r="E15" s="55"/>
      <c r="F15" s="55"/>
      <c r="G15" s="55"/>
    </row>
    <row r="16" spans="2:7" x14ac:dyDescent="0.25">
      <c r="B16" s="55"/>
      <c r="C16" s="55"/>
      <c r="D16" s="55"/>
      <c r="E16" s="55"/>
      <c r="F16" s="55"/>
      <c r="G16" s="55"/>
    </row>
    <row r="17" spans="1:16" x14ac:dyDescent="0.25">
      <c r="B17" s="55"/>
      <c r="C17" s="55"/>
      <c r="D17" s="55"/>
      <c r="E17" s="55"/>
      <c r="F17" s="55"/>
      <c r="G17" s="55"/>
    </row>
    <row r="18" spans="1:16" x14ac:dyDescent="0.25">
      <c r="B18" s="55"/>
      <c r="C18" s="55"/>
      <c r="D18" s="55"/>
      <c r="E18" s="55"/>
      <c r="F18" s="55"/>
      <c r="G18" s="55"/>
    </row>
    <row r="19" spans="1:16" x14ac:dyDescent="0.25">
      <c r="B19" s="55"/>
      <c r="C19" s="55"/>
      <c r="D19" s="55"/>
      <c r="E19" s="55"/>
      <c r="F19" s="55"/>
      <c r="G19" s="55"/>
    </row>
    <row r="20" spans="1:16" x14ac:dyDescent="0.25">
      <c r="B20" s="55"/>
      <c r="C20" s="55"/>
      <c r="D20" s="55"/>
      <c r="E20" s="55"/>
      <c r="F20" s="55"/>
      <c r="G20" s="55"/>
    </row>
    <row r="21" spans="1:16" x14ac:dyDescent="0.25">
      <c r="B21" s="55"/>
      <c r="C21" s="55"/>
      <c r="D21" s="55"/>
      <c r="E21" s="55"/>
      <c r="F21" s="55"/>
      <c r="G21" s="55"/>
    </row>
    <row r="22" spans="1:16" x14ac:dyDescent="0.25">
      <c r="B22" s="55"/>
      <c r="C22" s="55"/>
      <c r="D22" s="55"/>
      <c r="E22" s="55"/>
      <c r="F22" s="55"/>
      <c r="G22" s="55"/>
    </row>
    <row r="23" spans="1:16" x14ac:dyDescent="0.25">
      <c r="B23" s="55"/>
      <c r="C23" s="55"/>
      <c r="D23" s="55"/>
      <c r="E23" s="55"/>
      <c r="F23" s="55"/>
      <c r="G23" s="55"/>
    </row>
    <row r="24" spans="1:16" x14ac:dyDescent="0.25">
      <c r="B24" s="55"/>
      <c r="C24" s="55"/>
      <c r="D24" s="55"/>
      <c r="E24" s="55"/>
      <c r="F24" s="55"/>
      <c r="G24" s="55"/>
    </row>
    <row r="26" spans="1:16" x14ac:dyDescent="0.25">
      <c r="C26" s="54" t="s">
        <v>78</v>
      </c>
      <c r="D26" s="54"/>
      <c r="E26" s="54"/>
      <c r="F26" s="54"/>
      <c r="G26" s="54"/>
      <c r="H26" s="54"/>
      <c r="I26" s="54"/>
    </row>
    <row r="27" spans="1:16" ht="15" customHeight="1" x14ac:dyDescent="0.25">
      <c r="A27" s="4"/>
      <c r="B27" s="4"/>
      <c r="C27" s="58" t="s">
        <v>85</v>
      </c>
      <c r="D27" s="58"/>
      <c r="E27" s="58"/>
      <c r="F27" s="58"/>
      <c r="G27" s="58"/>
      <c r="H27" s="58" t="s">
        <v>79</v>
      </c>
      <c r="I27" s="58" t="s">
        <v>80</v>
      </c>
      <c r="J27" s="4"/>
      <c r="K27" s="4"/>
      <c r="L27" s="4"/>
      <c r="M27" s="4"/>
      <c r="N27" s="4"/>
      <c r="O27" s="4"/>
      <c r="P27" s="4"/>
    </row>
    <row r="28" spans="1:16" ht="15" customHeight="1" x14ac:dyDescent="0.25">
      <c r="A28" s="4"/>
      <c r="B28" s="4"/>
      <c r="C28" s="58"/>
      <c r="D28" s="58"/>
      <c r="E28" s="58"/>
      <c r="F28" s="58"/>
      <c r="G28" s="58"/>
      <c r="H28" s="58"/>
      <c r="I28" s="58"/>
      <c r="J28" s="4"/>
      <c r="K28" s="4"/>
      <c r="L28" s="4"/>
      <c r="M28" s="4"/>
      <c r="N28" s="4"/>
      <c r="O28" s="4"/>
      <c r="P28" s="4"/>
    </row>
    <row r="29" spans="1:16" x14ac:dyDescent="0.25">
      <c r="A29" s="4"/>
      <c r="B29" s="4" t="s">
        <v>0</v>
      </c>
      <c r="C29" s="58"/>
      <c r="D29" s="58"/>
      <c r="E29" s="58"/>
      <c r="F29" s="58"/>
      <c r="G29" s="58"/>
      <c r="H29" s="58"/>
      <c r="I29" s="58"/>
      <c r="J29" s="4" t="s">
        <v>68</v>
      </c>
      <c r="K29" s="4" t="s">
        <v>20</v>
      </c>
      <c r="L29" s="4" t="s">
        <v>2</v>
      </c>
      <c r="M29" s="4" t="s">
        <v>4</v>
      </c>
      <c r="N29" s="4" t="s">
        <v>64</v>
      </c>
      <c r="O29" s="4"/>
      <c r="P29" s="4"/>
    </row>
    <row r="30" spans="1:16" x14ac:dyDescent="0.25">
      <c r="B30" t="s">
        <v>477</v>
      </c>
      <c r="J30" s="5"/>
      <c r="L30" s="1" t="s">
        <v>493</v>
      </c>
    </row>
    <row r="31" spans="1:16" x14ac:dyDescent="0.25">
      <c r="B31" s="25" t="s">
        <v>525</v>
      </c>
      <c r="J31" s="5"/>
      <c r="L31" s="1" t="s">
        <v>524</v>
      </c>
    </row>
    <row r="32" spans="1:16" x14ac:dyDescent="0.25">
      <c r="B32" s="4" t="s">
        <v>584</v>
      </c>
      <c r="J32" s="5"/>
      <c r="L32" s="33" t="s">
        <v>585</v>
      </c>
    </row>
    <row r="33" spans="2:12" x14ac:dyDescent="0.25">
      <c r="B33" s="4" t="s">
        <v>634</v>
      </c>
      <c r="J33" s="5"/>
      <c r="L33" s="40" t="s">
        <v>635</v>
      </c>
    </row>
    <row r="34" spans="2:12" x14ac:dyDescent="0.25">
      <c r="B34" s="4" t="s">
        <v>645</v>
      </c>
      <c r="J34" s="5"/>
      <c r="L34" s="1" t="s">
        <v>644</v>
      </c>
    </row>
    <row r="35" spans="2:12" x14ac:dyDescent="0.25">
      <c r="B35" s="4" t="s">
        <v>258</v>
      </c>
      <c r="J35" s="5"/>
      <c r="L35" s="42" t="s">
        <v>646</v>
      </c>
    </row>
    <row r="36" spans="2:12" x14ac:dyDescent="0.25">
      <c r="B36" s="4" t="s">
        <v>220</v>
      </c>
      <c r="J36" s="5"/>
      <c r="L36" s="1" t="s">
        <v>221</v>
      </c>
    </row>
    <row r="37" spans="2:12" x14ac:dyDescent="0.25">
      <c r="B37" s="4" t="s">
        <v>345</v>
      </c>
      <c r="J37" s="5"/>
      <c r="L37" s="1" t="s">
        <v>653</v>
      </c>
    </row>
    <row r="38" spans="2:12" x14ac:dyDescent="0.25">
      <c r="B38" s="4" t="s">
        <v>656</v>
      </c>
      <c r="J38" s="5"/>
    </row>
    <row r="39" spans="2:12" x14ac:dyDescent="0.25">
      <c r="B39" s="4" t="s">
        <v>657</v>
      </c>
      <c r="J39" s="5"/>
    </row>
    <row r="40" spans="2:12" x14ac:dyDescent="0.25">
      <c r="B40" s="4" t="s">
        <v>658</v>
      </c>
      <c r="J40" s="5"/>
    </row>
    <row r="41" spans="2:12" x14ac:dyDescent="0.25">
      <c r="B41" s="4" t="s">
        <v>659</v>
      </c>
      <c r="J41" s="5"/>
    </row>
    <row r="42" spans="2:12" x14ac:dyDescent="0.25">
      <c r="B42" s="4" t="s">
        <v>660</v>
      </c>
      <c r="J42" s="5"/>
      <c r="L42" s="1"/>
    </row>
    <row r="43" spans="2:12" x14ac:dyDescent="0.25">
      <c r="B43" s="3" t="s">
        <v>661</v>
      </c>
      <c r="C43" s="3"/>
      <c r="D43" s="3"/>
      <c r="E43" s="3"/>
      <c r="F43" s="3"/>
      <c r="G43" s="3"/>
      <c r="H43" s="3"/>
      <c r="I43" s="3"/>
      <c r="J43" s="3"/>
      <c r="L43" s="1"/>
    </row>
    <row r="44" spans="2:12" x14ac:dyDescent="0.25">
      <c r="B44" s="4" t="s">
        <v>662</v>
      </c>
      <c r="J44" s="5"/>
    </row>
    <row r="45" spans="2:12" x14ac:dyDescent="0.25">
      <c r="B45" s="4" t="s">
        <v>663</v>
      </c>
      <c r="J45" s="5"/>
      <c r="L45" s="1"/>
    </row>
    <row r="46" spans="2:12" x14ac:dyDescent="0.25">
      <c r="B46" s="4" t="s">
        <v>664</v>
      </c>
      <c r="J46" s="3"/>
      <c r="L46" s="1"/>
    </row>
    <row r="47" spans="2:12" x14ac:dyDescent="0.25">
      <c r="B47" s="4" t="s">
        <v>665</v>
      </c>
      <c r="J47" s="5"/>
    </row>
    <row r="48" spans="2:12" x14ac:dyDescent="0.25">
      <c r="B48" s="4" t="s">
        <v>666</v>
      </c>
      <c r="J48" s="5"/>
    </row>
    <row r="49" spans="1:12" x14ac:dyDescent="0.25">
      <c r="B49" s="4" t="s">
        <v>667</v>
      </c>
      <c r="J49" s="5"/>
    </row>
    <row r="50" spans="1:12" x14ac:dyDescent="0.25">
      <c r="A50" t="s">
        <v>667</v>
      </c>
      <c r="B50" s="4" t="s">
        <v>668</v>
      </c>
    </row>
    <row r="51" spans="1:12" x14ac:dyDescent="0.25">
      <c r="B51" s="4" t="s">
        <v>669</v>
      </c>
    </row>
    <row r="52" spans="1:12" x14ac:dyDescent="0.25">
      <c r="B52" s="4" t="s">
        <v>670</v>
      </c>
    </row>
    <row r="53" spans="1:12" x14ac:dyDescent="0.25">
      <c r="B53" s="4" t="s">
        <v>671</v>
      </c>
    </row>
    <row r="54" spans="1:12" x14ac:dyDescent="0.25">
      <c r="B54" s="4" t="s">
        <v>672</v>
      </c>
    </row>
    <row r="55" spans="1:12" x14ac:dyDescent="0.25">
      <c r="B55" s="4" t="s">
        <v>697</v>
      </c>
      <c r="L55" s="44" t="s">
        <v>698</v>
      </c>
    </row>
    <row r="56" spans="1:12" x14ac:dyDescent="0.25">
      <c r="B56" s="4" t="s">
        <v>735</v>
      </c>
      <c r="L56" s="45" t="s">
        <v>734</v>
      </c>
    </row>
  </sheetData>
  <mergeCells count="9">
    <mergeCell ref="B8:G24"/>
    <mergeCell ref="C26:I26"/>
    <mergeCell ref="C27:C29"/>
    <mergeCell ref="D27:D29"/>
    <mergeCell ref="E27:E29"/>
    <mergeCell ref="F27:F29"/>
    <mergeCell ref="G27:G29"/>
    <mergeCell ref="H27:H29"/>
    <mergeCell ref="I27:I29"/>
  </mergeCells>
  <hyperlinks>
    <hyperlink ref="L31" r:id="rId1" xr:uid="{FF297F9F-D257-4B8E-BC31-8821DC92FD54}"/>
    <hyperlink ref="L30" r:id="rId2" xr:uid="{AF321AF3-7C6E-48AF-9BC2-1B5715212D95}"/>
    <hyperlink ref="L36" r:id="rId3" xr:uid="{EFE9CDB7-4439-4ED4-A161-8D17FA5F352B}"/>
    <hyperlink ref="L37" r:id="rId4" display="https://www.corning.com/worldwide/en.html" xr:uid="{E9C6394F-AFB7-4707-A094-20A8B627B559}"/>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521B835A-B604-4A31-8E4C-43DAC2A2E55C}">
          <x14:formula1>
            <xm:f>prgrm!$A$13:$A$17</xm:f>
          </x14:formula1>
          <xm:sqref>J30:J53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558B9-EC24-47BD-8086-B3620071F85F}">
  <dimension ref="B5"/>
  <sheetViews>
    <sheetView workbookViewId="0">
      <selection activeCell="B6" sqref="B6"/>
    </sheetView>
  </sheetViews>
  <sheetFormatPr defaultRowHeight="15" x14ac:dyDescent="0.25"/>
  <cols>
    <col min="2" max="2" width="15.5703125" customWidth="1"/>
  </cols>
  <sheetData>
    <row r="5" spans="2:2" x14ac:dyDescent="0.25">
      <c r="B5" t="s">
        <v>638</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074DB-9E83-4CB6-88EA-DB66DDF0CE35}">
  <dimension ref="D6:G23"/>
  <sheetViews>
    <sheetView workbookViewId="0">
      <selection activeCell="E23" sqref="E23"/>
    </sheetView>
  </sheetViews>
  <sheetFormatPr defaultRowHeight="15" x14ac:dyDescent="0.25"/>
  <cols>
    <col min="5" max="5" width="33.5703125" customWidth="1"/>
    <col min="6" max="6" width="84.5703125" customWidth="1"/>
  </cols>
  <sheetData>
    <row r="6" spans="4:7" x14ac:dyDescent="0.25">
      <c r="D6" s="24"/>
      <c r="E6" s="24"/>
      <c r="F6" s="24"/>
      <c r="G6" s="24"/>
    </row>
    <row r="7" spans="4:7" x14ac:dyDescent="0.25">
      <c r="D7" s="24"/>
      <c r="E7" s="24"/>
      <c r="F7" s="24"/>
      <c r="G7" s="24"/>
    </row>
    <row r="8" spans="4:7" x14ac:dyDescent="0.25">
      <c r="D8" s="24"/>
      <c r="E8" s="24"/>
      <c r="F8" s="24"/>
      <c r="G8" s="24"/>
    </row>
    <row r="9" spans="4:7" x14ac:dyDescent="0.25">
      <c r="D9" s="24"/>
      <c r="E9" s="24" t="s">
        <v>498</v>
      </c>
      <c r="F9" s="24"/>
      <c r="G9" s="24"/>
    </row>
    <row r="10" spans="4:7" x14ac:dyDescent="0.25">
      <c r="D10" s="24"/>
      <c r="E10" s="24"/>
      <c r="F10" s="24"/>
      <c r="G10" s="24"/>
    </row>
    <row r="11" spans="4:7" x14ac:dyDescent="0.25">
      <c r="D11" s="24"/>
      <c r="E11" s="24"/>
      <c r="F11" s="24"/>
      <c r="G11" s="24"/>
    </row>
    <row r="12" spans="4:7" x14ac:dyDescent="0.25">
      <c r="D12" s="24"/>
      <c r="E12" s="24"/>
      <c r="F12" s="24"/>
      <c r="G12" s="24"/>
    </row>
    <row r="13" spans="4:7" x14ac:dyDescent="0.25">
      <c r="D13" s="24"/>
      <c r="E13" s="24"/>
      <c r="F13" s="24"/>
      <c r="G13" s="24"/>
    </row>
    <row r="14" spans="4:7" x14ac:dyDescent="0.25">
      <c r="D14" s="24"/>
      <c r="E14" s="24"/>
      <c r="F14" s="24"/>
      <c r="G14" s="24"/>
    </row>
    <row r="15" spans="4:7" x14ac:dyDescent="0.25">
      <c r="D15" s="24"/>
      <c r="E15" s="24"/>
      <c r="F15" s="24"/>
      <c r="G15" s="24"/>
    </row>
    <row r="16" spans="4:7" x14ac:dyDescent="0.25">
      <c r="D16" s="24"/>
      <c r="E16" s="24"/>
      <c r="F16" s="24"/>
      <c r="G16" s="24"/>
    </row>
    <row r="17" spans="4:7" x14ac:dyDescent="0.25">
      <c r="D17" s="24"/>
      <c r="E17" s="24"/>
      <c r="F17" s="24"/>
      <c r="G17" s="24"/>
    </row>
    <row r="18" spans="4:7" x14ac:dyDescent="0.25">
      <c r="D18" s="24"/>
      <c r="E18" s="24"/>
      <c r="F18" s="24"/>
      <c r="G18" s="24"/>
    </row>
    <row r="19" spans="4:7" x14ac:dyDescent="0.25">
      <c r="D19" s="24"/>
      <c r="E19" s="24"/>
      <c r="F19" s="24"/>
      <c r="G19" s="24"/>
    </row>
    <row r="23" spans="4:7" x14ac:dyDescent="0.25">
      <c r="E23" t="s">
        <v>647</v>
      </c>
      <c r="F23" t="s">
        <v>648</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83481-9F33-4865-B06C-2297D5D39C2D}">
  <dimension ref="A6:P50"/>
  <sheetViews>
    <sheetView tabSelected="1" zoomScale="85" zoomScaleNormal="85" workbookViewId="0">
      <selection activeCell="E48" sqref="E48"/>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6" spans="2:7" x14ac:dyDescent="0.25">
      <c r="B6" s="55" t="s">
        <v>466</v>
      </c>
      <c r="C6" s="55"/>
      <c r="D6" s="55"/>
      <c r="E6" s="55"/>
      <c r="F6" s="55"/>
      <c r="G6" s="55"/>
    </row>
    <row r="7" spans="2:7" x14ac:dyDescent="0.25">
      <c r="B7" s="55"/>
      <c r="C7" s="55"/>
      <c r="D7" s="55"/>
      <c r="E7" s="55"/>
      <c r="F7" s="55"/>
      <c r="G7" s="55"/>
    </row>
    <row r="8" spans="2:7" ht="15" customHeight="1" x14ac:dyDescent="0.25">
      <c r="B8" s="55"/>
      <c r="C8" s="55"/>
      <c r="D8" s="55"/>
      <c r="E8" s="55"/>
      <c r="F8" s="55"/>
      <c r="G8" s="55"/>
    </row>
    <row r="9" spans="2:7" x14ac:dyDescent="0.25">
      <c r="B9" s="55"/>
      <c r="C9" s="55"/>
      <c r="D9" s="55"/>
      <c r="E9" s="55"/>
      <c r="F9" s="55"/>
      <c r="G9" s="55"/>
    </row>
    <row r="10" spans="2:7" x14ac:dyDescent="0.25">
      <c r="B10" s="55"/>
      <c r="C10" s="55"/>
      <c r="D10" s="55"/>
      <c r="E10" s="55"/>
      <c r="F10" s="55"/>
      <c r="G10" s="55"/>
    </row>
    <row r="11" spans="2:7" x14ac:dyDescent="0.25">
      <c r="B11" s="55"/>
      <c r="C11" s="55"/>
      <c r="D11" s="55"/>
      <c r="E11" s="55"/>
      <c r="F11" s="55"/>
      <c r="G11" s="55"/>
    </row>
    <row r="12" spans="2:7" x14ac:dyDescent="0.25">
      <c r="B12" s="55"/>
      <c r="C12" s="55"/>
      <c r="D12" s="55"/>
      <c r="E12" s="55"/>
      <c r="F12" s="55"/>
      <c r="G12" s="55"/>
    </row>
    <row r="13" spans="2:7" x14ac:dyDescent="0.25">
      <c r="B13" s="55"/>
      <c r="C13" s="55"/>
      <c r="D13" s="55"/>
      <c r="E13" s="55"/>
      <c r="F13" s="55"/>
      <c r="G13" s="55"/>
    </row>
    <row r="14" spans="2:7" x14ac:dyDescent="0.25">
      <c r="B14" s="55"/>
      <c r="C14" s="55"/>
      <c r="D14" s="55"/>
      <c r="E14" s="55"/>
      <c r="F14" s="55"/>
      <c r="G14" s="55"/>
    </row>
    <row r="15" spans="2:7" x14ac:dyDescent="0.25">
      <c r="B15" s="55"/>
      <c r="C15" s="55"/>
      <c r="D15" s="55"/>
      <c r="E15" s="55"/>
      <c r="F15" s="55"/>
      <c r="G15" s="55"/>
    </row>
    <row r="16" spans="2:7" x14ac:dyDescent="0.25">
      <c r="B16" s="55"/>
      <c r="C16" s="55"/>
      <c r="D16" s="55"/>
      <c r="E16" s="55"/>
      <c r="F16" s="55"/>
      <c r="G16" s="55"/>
    </row>
    <row r="17" spans="1:16" x14ac:dyDescent="0.25">
      <c r="B17" s="55"/>
      <c r="C17" s="55"/>
      <c r="D17" s="55"/>
      <c r="E17" s="55"/>
      <c r="F17" s="55"/>
      <c r="G17" s="55"/>
    </row>
    <row r="18" spans="1:16" x14ac:dyDescent="0.25">
      <c r="B18" s="55"/>
      <c r="C18" s="55"/>
      <c r="D18" s="55"/>
      <c r="E18" s="55"/>
      <c r="F18" s="55"/>
      <c r="G18" s="55"/>
    </row>
    <row r="19" spans="1:16" x14ac:dyDescent="0.25">
      <c r="B19" s="55"/>
      <c r="C19" s="55"/>
      <c r="D19" s="55"/>
      <c r="E19" s="55"/>
      <c r="F19" s="55"/>
      <c r="G19" s="55"/>
    </row>
    <row r="20" spans="1:16" x14ac:dyDescent="0.25">
      <c r="B20" s="55"/>
      <c r="C20" s="55"/>
      <c r="D20" s="55"/>
      <c r="E20" s="55"/>
      <c r="F20" s="55"/>
      <c r="G20" s="55"/>
    </row>
    <row r="21" spans="1:16" x14ac:dyDescent="0.25">
      <c r="B21" s="55"/>
      <c r="C21" s="55"/>
      <c r="D21" s="55"/>
      <c r="E21" s="55"/>
      <c r="F21" s="55"/>
      <c r="G21" s="55"/>
    </row>
    <row r="22" spans="1:16" x14ac:dyDescent="0.25">
      <c r="B22" s="55"/>
      <c r="C22" s="55"/>
      <c r="D22" s="55"/>
      <c r="E22" s="55"/>
      <c r="F22" s="55"/>
      <c r="G22" s="55"/>
    </row>
    <row r="26" spans="1:16" x14ac:dyDescent="0.25">
      <c r="C26" s="54" t="s">
        <v>78</v>
      </c>
      <c r="D26" s="54"/>
      <c r="E26" s="54"/>
      <c r="F26" s="54"/>
      <c r="G26" s="54"/>
      <c r="H26" s="54"/>
      <c r="I26" s="54"/>
    </row>
    <row r="27" spans="1:16" ht="15" customHeight="1" x14ac:dyDescent="0.25">
      <c r="A27" s="4"/>
      <c r="B27" s="4"/>
      <c r="C27" s="58" t="s">
        <v>124</v>
      </c>
      <c r="D27" s="58" t="s">
        <v>125</v>
      </c>
      <c r="E27" s="58" t="s">
        <v>129</v>
      </c>
      <c r="F27" s="58" t="s">
        <v>133</v>
      </c>
      <c r="G27" s="58" t="s">
        <v>137</v>
      </c>
      <c r="H27" s="58" t="s">
        <v>630</v>
      </c>
      <c r="I27" s="58"/>
      <c r="J27" s="4"/>
      <c r="K27" s="4"/>
      <c r="L27" s="4"/>
      <c r="M27" s="4"/>
      <c r="N27" s="4"/>
      <c r="O27" s="4"/>
      <c r="P27" s="4"/>
    </row>
    <row r="28" spans="1:16" ht="15" customHeight="1" x14ac:dyDescent="0.25">
      <c r="A28" s="4"/>
      <c r="B28" s="4"/>
      <c r="C28" s="58"/>
      <c r="D28" s="58"/>
      <c r="E28" s="58"/>
      <c r="F28" s="58"/>
      <c r="G28" s="58"/>
      <c r="H28" s="58"/>
      <c r="I28" s="58"/>
      <c r="J28" s="4"/>
      <c r="K28" s="4"/>
      <c r="L28" s="4"/>
      <c r="M28" s="4"/>
      <c r="N28" s="4"/>
      <c r="O28" s="4"/>
      <c r="P28" s="4"/>
    </row>
    <row r="29" spans="1:16" x14ac:dyDescent="0.25">
      <c r="A29" s="4"/>
      <c r="B29" s="4" t="s">
        <v>0</v>
      </c>
      <c r="C29" s="58"/>
      <c r="D29" s="58"/>
      <c r="E29" s="58"/>
      <c r="F29" s="58"/>
      <c r="G29" s="58"/>
      <c r="H29" s="58"/>
      <c r="I29" s="58"/>
      <c r="J29" s="4" t="s">
        <v>68</v>
      </c>
      <c r="K29" s="4" t="s">
        <v>20</v>
      </c>
      <c r="L29" s="4" t="s">
        <v>2</v>
      </c>
      <c r="M29" s="4" t="s">
        <v>4</v>
      </c>
      <c r="N29" s="4" t="s">
        <v>64</v>
      </c>
      <c r="O29" s="4"/>
      <c r="P29" s="4"/>
    </row>
    <row r="30" spans="1:16" x14ac:dyDescent="0.25">
      <c r="B30" t="s">
        <v>19</v>
      </c>
      <c r="J30" s="5"/>
      <c r="L30" s="1" t="s">
        <v>3</v>
      </c>
    </row>
    <row r="31" spans="1:16" x14ac:dyDescent="0.25">
      <c r="B31" t="s">
        <v>21</v>
      </c>
      <c r="J31" s="5"/>
      <c r="L31" t="s">
        <v>136</v>
      </c>
    </row>
    <row r="32" spans="1:16" x14ac:dyDescent="0.25">
      <c r="B32" t="s">
        <v>26</v>
      </c>
      <c r="J32" s="5"/>
      <c r="L32" t="s">
        <v>27</v>
      </c>
    </row>
    <row r="33" spans="1:12" x14ac:dyDescent="0.25">
      <c r="B33" t="s">
        <v>131</v>
      </c>
      <c r="J33" s="5"/>
      <c r="L33" t="s">
        <v>132</v>
      </c>
    </row>
    <row r="34" spans="1:12" x14ac:dyDescent="0.25">
      <c r="B34" t="s">
        <v>28</v>
      </c>
      <c r="J34" s="5"/>
      <c r="L34" t="s">
        <v>135</v>
      </c>
    </row>
    <row r="35" spans="1:12" x14ac:dyDescent="0.25">
      <c r="B35" t="s">
        <v>86</v>
      </c>
      <c r="J35" s="5"/>
      <c r="L35" t="s">
        <v>87</v>
      </c>
    </row>
    <row r="36" spans="1:12" x14ac:dyDescent="0.25">
      <c r="B36" t="s">
        <v>127</v>
      </c>
      <c r="G36" t="s">
        <v>76</v>
      </c>
      <c r="J36" s="5"/>
      <c r="L36" t="s">
        <v>134</v>
      </c>
    </row>
    <row r="37" spans="1:12" x14ac:dyDescent="0.25">
      <c r="B37" t="s">
        <v>128</v>
      </c>
      <c r="J37" s="5"/>
      <c r="L37" t="s">
        <v>130</v>
      </c>
    </row>
    <row r="38" spans="1:12" x14ac:dyDescent="0.25">
      <c r="B38" t="s">
        <v>138</v>
      </c>
      <c r="J38" s="5"/>
      <c r="L38" t="s">
        <v>139</v>
      </c>
    </row>
    <row r="39" spans="1:12" x14ac:dyDescent="0.25">
      <c r="B39" t="s">
        <v>140</v>
      </c>
      <c r="J39" s="5"/>
      <c r="L39" t="s">
        <v>141</v>
      </c>
    </row>
    <row r="40" spans="1:12" x14ac:dyDescent="0.25">
      <c r="B40" t="s">
        <v>142</v>
      </c>
      <c r="J40" s="5"/>
      <c r="L40" t="s">
        <v>143</v>
      </c>
    </row>
    <row r="41" spans="1:12" x14ac:dyDescent="0.25">
      <c r="B41" t="s">
        <v>144</v>
      </c>
      <c r="J41" s="5"/>
      <c r="L41" s="6" t="s">
        <v>146</v>
      </c>
    </row>
    <row r="42" spans="1:12" x14ac:dyDescent="0.25">
      <c r="B42" t="s">
        <v>145</v>
      </c>
      <c r="J42" s="5"/>
      <c r="L42" s="1" t="s">
        <v>147</v>
      </c>
    </row>
    <row r="43" spans="1:12" x14ac:dyDescent="0.25">
      <c r="A43" t="s">
        <v>486</v>
      </c>
      <c r="B43" s="3" t="s">
        <v>485</v>
      </c>
      <c r="C43" s="3"/>
      <c r="D43" s="3"/>
      <c r="E43" s="3"/>
      <c r="F43" s="3"/>
      <c r="G43" s="3"/>
      <c r="H43" s="3"/>
      <c r="I43" s="3"/>
      <c r="J43" s="3"/>
      <c r="L43" s="1"/>
    </row>
    <row r="44" spans="1:12" x14ac:dyDescent="0.25">
      <c r="B44" t="s">
        <v>486</v>
      </c>
    </row>
    <row r="45" spans="1:12" x14ac:dyDescent="0.25">
      <c r="A45" s="9"/>
      <c r="B45" s="9" t="s">
        <v>628</v>
      </c>
      <c r="C45" s="9"/>
      <c r="D45" s="9"/>
      <c r="E45" s="9"/>
      <c r="F45" s="9"/>
      <c r="G45" s="9"/>
      <c r="H45" s="9"/>
      <c r="I45" s="9"/>
      <c r="J45" s="35"/>
      <c r="K45" s="9"/>
      <c r="L45" s="1" t="s">
        <v>629</v>
      </c>
    </row>
    <row r="46" spans="1:12" x14ac:dyDescent="0.25">
      <c r="B46" s="9" t="s">
        <v>632</v>
      </c>
      <c r="H46" t="s">
        <v>76</v>
      </c>
      <c r="J46" s="3"/>
      <c r="L46" s="1" t="s">
        <v>631</v>
      </c>
    </row>
    <row r="47" spans="1:12" x14ac:dyDescent="0.25">
      <c r="B47" s="9" t="s">
        <v>639</v>
      </c>
      <c r="J47" s="5"/>
      <c r="L47" s="1" t="s">
        <v>640</v>
      </c>
    </row>
    <row r="48" spans="1:12" x14ac:dyDescent="0.25">
      <c r="B48" s="9" t="s">
        <v>641</v>
      </c>
      <c r="J48" s="5"/>
    </row>
    <row r="49" spans="2:10" x14ac:dyDescent="0.25">
      <c r="B49" s="9" t="s">
        <v>642</v>
      </c>
      <c r="J49" s="5"/>
    </row>
    <row r="50" spans="2:10" x14ac:dyDescent="0.25">
      <c r="B50" s="9" t="s">
        <v>643</v>
      </c>
    </row>
  </sheetData>
  <mergeCells count="9">
    <mergeCell ref="B6:G22"/>
    <mergeCell ref="C26:I26"/>
    <mergeCell ref="C27:C29"/>
    <mergeCell ref="D27:D29"/>
    <mergeCell ref="E27:E29"/>
    <mergeCell ref="F27:F29"/>
    <mergeCell ref="G27:G29"/>
    <mergeCell ref="H27:H29"/>
    <mergeCell ref="I27:I29"/>
  </mergeCells>
  <hyperlinks>
    <hyperlink ref="L30" r:id="rId1" xr:uid="{00E0C128-591C-4AB1-BBCD-988FBB5BC557}"/>
    <hyperlink ref="L45" r:id="rId2" display="https://www.xonaspace.com/pulsar" xr:uid="{052F3014-7944-49F6-9569-96D6D1C47AA2}"/>
    <hyperlink ref="L46" r:id="rId3" location="portfolio" display="https://seraphim.vc/portfolio/ - portfolio" xr:uid="{74E3E584-7355-4D82-9DE1-A9306C8A43F4}"/>
    <hyperlink ref="L47" r:id="rId4" display="https://satellogic.com/" xr:uid="{A055C211-EEA4-48A7-82A0-CC14CAAB94B5}"/>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C3C4BF21-99F0-44BF-93D2-B7444FC50374}">
          <x14:formula1>
            <xm:f>prgrm!$A$13:$A$17</xm:f>
          </x14:formula1>
          <xm:sqref>J30:J43 J45:J53</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9208D-89E9-484E-9914-2E7E47188677}">
  <dimension ref="A8:Q57"/>
  <sheetViews>
    <sheetView zoomScale="85" zoomScaleNormal="85" workbookViewId="0">
      <selection activeCell="F24" sqref="F24"/>
    </sheetView>
  </sheetViews>
  <sheetFormatPr defaultRowHeight="15" x14ac:dyDescent="0.25"/>
  <cols>
    <col min="1" max="1" width="31" style="25" customWidth="1"/>
    <col min="2" max="2" width="50.140625" style="25" customWidth="1"/>
    <col min="3" max="3" width="14.42578125" style="25" customWidth="1"/>
    <col min="4" max="4" width="14.7109375" style="25" customWidth="1"/>
    <col min="5" max="5" width="13.140625" style="25" customWidth="1"/>
    <col min="6" max="6" width="16" style="25" customWidth="1"/>
    <col min="7" max="7" width="13.140625" style="25" customWidth="1"/>
    <col min="8" max="9" width="13.28515625" style="25" customWidth="1"/>
    <col min="10" max="10" width="13.7109375" style="25" customWidth="1"/>
    <col min="11" max="11" width="33.85546875" style="25" customWidth="1"/>
    <col min="12" max="12" width="0" style="25" hidden="1" customWidth="1"/>
    <col min="13" max="13" width="87.7109375" style="25" customWidth="1"/>
    <col min="14" max="14" width="53.7109375" style="25" customWidth="1"/>
    <col min="15" max="15" width="46.28515625" style="25" customWidth="1"/>
    <col min="16" max="16" width="29.28515625" style="25" customWidth="1"/>
    <col min="17" max="16384" width="9.140625" style="25"/>
  </cols>
  <sheetData>
    <row r="8" spans="2:7" x14ac:dyDescent="0.25">
      <c r="B8" s="55" t="s">
        <v>518</v>
      </c>
      <c r="C8" s="55"/>
      <c r="D8" s="55"/>
      <c r="E8" s="55"/>
      <c r="F8" s="55"/>
      <c r="G8" s="55"/>
    </row>
    <row r="9" spans="2:7" x14ac:dyDescent="0.25">
      <c r="B9" s="55"/>
      <c r="C9" s="55"/>
      <c r="D9" s="55"/>
      <c r="E9" s="55"/>
      <c r="F9" s="55"/>
      <c r="G9" s="55"/>
    </row>
    <row r="10" spans="2:7" x14ac:dyDescent="0.25">
      <c r="B10" s="55"/>
      <c r="C10" s="55"/>
      <c r="D10" s="55"/>
      <c r="E10" s="55"/>
      <c r="F10" s="55"/>
      <c r="G10" s="55"/>
    </row>
    <row r="11" spans="2:7" x14ac:dyDescent="0.25">
      <c r="B11" s="55"/>
      <c r="C11" s="55"/>
      <c r="D11" s="55"/>
      <c r="E11" s="55"/>
      <c r="F11" s="55"/>
      <c r="G11" s="55"/>
    </row>
    <row r="12" spans="2:7" x14ac:dyDescent="0.25">
      <c r="B12" s="55"/>
      <c r="C12" s="55"/>
      <c r="D12" s="55"/>
      <c r="E12" s="55"/>
      <c r="F12" s="55"/>
      <c r="G12" s="55"/>
    </row>
    <row r="13" spans="2:7" x14ac:dyDescent="0.25">
      <c r="B13" s="55"/>
      <c r="C13" s="55"/>
      <c r="D13" s="55"/>
      <c r="E13" s="55"/>
      <c r="F13" s="55"/>
      <c r="G13" s="55"/>
    </row>
    <row r="14" spans="2:7" x14ac:dyDescent="0.25">
      <c r="B14" s="55"/>
      <c r="C14" s="55"/>
      <c r="D14" s="55"/>
      <c r="E14" s="55"/>
      <c r="F14" s="55"/>
      <c r="G14" s="55"/>
    </row>
    <row r="15" spans="2:7" x14ac:dyDescent="0.25">
      <c r="B15" s="55"/>
      <c r="C15" s="55"/>
      <c r="D15" s="55"/>
      <c r="E15" s="55"/>
      <c r="F15" s="55"/>
      <c r="G15" s="55"/>
    </row>
    <row r="16" spans="2:7" x14ac:dyDescent="0.25">
      <c r="B16" s="55"/>
      <c r="C16" s="55"/>
      <c r="D16" s="55"/>
      <c r="E16" s="55"/>
      <c r="F16" s="55"/>
      <c r="G16" s="55"/>
    </row>
    <row r="17" spans="1:17" x14ac:dyDescent="0.25">
      <c r="B17" s="55"/>
      <c r="C17" s="55"/>
      <c r="D17" s="55"/>
      <c r="E17" s="55"/>
      <c r="F17" s="55"/>
      <c r="G17" s="55"/>
    </row>
    <row r="18" spans="1:17" x14ac:dyDescent="0.25">
      <c r="B18" s="55"/>
      <c r="C18" s="55"/>
      <c r="D18" s="55"/>
      <c r="E18" s="55"/>
      <c r="F18" s="55"/>
      <c r="G18" s="55"/>
    </row>
    <row r="19" spans="1:17" x14ac:dyDescent="0.25">
      <c r="B19" s="55"/>
      <c r="C19" s="55"/>
      <c r="D19" s="55"/>
      <c r="E19" s="55"/>
      <c r="F19" s="55"/>
      <c r="G19" s="55"/>
    </row>
    <row r="20" spans="1:17" x14ac:dyDescent="0.25">
      <c r="B20" s="55"/>
      <c r="C20" s="55"/>
      <c r="D20" s="55"/>
      <c r="E20" s="55"/>
      <c r="F20" s="55"/>
      <c r="G20" s="55"/>
    </row>
    <row r="21" spans="1:17" x14ac:dyDescent="0.25">
      <c r="B21" s="55"/>
      <c r="C21" s="55"/>
      <c r="D21" s="55"/>
      <c r="E21" s="55"/>
      <c r="F21" s="55"/>
      <c r="G21" s="55"/>
    </row>
    <row r="22" spans="1:17" x14ac:dyDescent="0.25">
      <c r="B22" s="55"/>
      <c r="C22" s="55"/>
      <c r="D22" s="55"/>
      <c r="E22" s="55"/>
      <c r="F22" s="55"/>
      <c r="G22" s="55"/>
    </row>
    <row r="26" spans="1:17" x14ac:dyDescent="0.25">
      <c r="C26" s="54" t="s">
        <v>84</v>
      </c>
      <c r="D26" s="54"/>
      <c r="E26" s="54"/>
      <c r="F26" s="54"/>
      <c r="G26" s="54"/>
      <c r="H26" s="54"/>
      <c r="I26" s="54"/>
      <c r="J26" s="54"/>
    </row>
    <row r="27" spans="1:17" ht="15" customHeight="1" x14ac:dyDescent="0.25">
      <c r="A27" s="59" t="s">
        <v>92</v>
      </c>
      <c r="B27" s="59" t="s">
        <v>0</v>
      </c>
      <c r="C27" s="58" t="s">
        <v>503</v>
      </c>
      <c r="D27" s="58" t="s">
        <v>504</v>
      </c>
      <c r="E27" s="58" t="s">
        <v>505</v>
      </c>
      <c r="F27" s="58" t="s">
        <v>506</v>
      </c>
      <c r="G27" s="58" t="s">
        <v>507</v>
      </c>
      <c r="H27" s="58" t="s">
        <v>508</v>
      </c>
      <c r="I27" s="58" t="s">
        <v>207</v>
      </c>
      <c r="J27" s="58" t="s">
        <v>82</v>
      </c>
      <c r="K27" s="59" t="s">
        <v>68</v>
      </c>
      <c r="L27" s="4"/>
      <c r="M27" s="60" t="s">
        <v>2</v>
      </c>
      <c r="N27" s="4"/>
      <c r="O27" s="4"/>
      <c r="P27" s="4"/>
      <c r="Q27" s="4"/>
    </row>
    <row r="28" spans="1:17" ht="15" customHeight="1" x14ac:dyDescent="0.25">
      <c r="A28" s="59"/>
      <c r="B28" s="59"/>
      <c r="C28" s="58"/>
      <c r="D28" s="58"/>
      <c r="E28" s="58"/>
      <c r="F28" s="58"/>
      <c r="G28" s="58"/>
      <c r="H28" s="58"/>
      <c r="I28" s="58"/>
      <c r="J28" s="58"/>
      <c r="K28" s="59"/>
      <c r="L28" s="4"/>
      <c r="M28" s="60"/>
      <c r="N28" s="4"/>
      <c r="O28" s="4"/>
      <c r="P28" s="4"/>
      <c r="Q28" s="4"/>
    </row>
    <row r="29" spans="1:17" x14ac:dyDescent="0.25">
      <c r="A29" s="59"/>
      <c r="B29" s="59"/>
      <c r="C29" s="58"/>
      <c r="D29" s="58"/>
      <c r="E29" s="58"/>
      <c r="F29" s="58"/>
      <c r="G29" s="58"/>
      <c r="H29" s="58"/>
      <c r="I29" s="58"/>
      <c r="J29" s="58"/>
      <c r="K29" s="59"/>
      <c r="L29" s="4" t="s">
        <v>20</v>
      </c>
      <c r="M29" s="60"/>
      <c r="N29" s="4" t="s">
        <v>4</v>
      </c>
      <c r="O29" s="4" t="s">
        <v>64</v>
      </c>
      <c r="P29" s="4"/>
      <c r="Q29" s="4"/>
    </row>
    <row r="30" spans="1:17" x14ac:dyDescent="0.25">
      <c r="B30" s="25" t="s">
        <v>531</v>
      </c>
      <c r="K30" s="5"/>
      <c r="M30" s="25" t="s">
        <v>532</v>
      </c>
    </row>
    <row r="31" spans="1:17" x14ac:dyDescent="0.25">
      <c r="B31" s="25" t="s">
        <v>440</v>
      </c>
      <c r="K31" s="5"/>
      <c r="M31" s="34" t="s">
        <v>441</v>
      </c>
    </row>
    <row r="32" spans="1:17" x14ac:dyDescent="0.25">
      <c r="B32" s="9"/>
      <c r="K32" s="5"/>
    </row>
    <row r="33" spans="2:13" x14ac:dyDescent="0.25">
      <c r="B33" s="9"/>
      <c r="K33" s="5"/>
    </row>
    <row r="34" spans="2:13" x14ac:dyDescent="0.25">
      <c r="B34" s="9"/>
      <c r="K34" s="5"/>
      <c r="M34" s="1"/>
    </row>
    <row r="35" spans="2:13" x14ac:dyDescent="0.25">
      <c r="B35" s="9"/>
      <c r="K35" s="5"/>
    </row>
    <row r="36" spans="2:13" x14ac:dyDescent="0.25">
      <c r="B36" s="9"/>
      <c r="K36" s="5"/>
    </row>
    <row r="37" spans="2:13" x14ac:dyDescent="0.25">
      <c r="B37" s="9"/>
      <c r="K37" s="5"/>
      <c r="M37" s="1"/>
    </row>
    <row r="38" spans="2:13" x14ac:dyDescent="0.25">
      <c r="B38" s="9"/>
      <c r="K38" s="5"/>
    </row>
    <row r="39" spans="2:13" x14ac:dyDescent="0.25">
      <c r="B39" s="9"/>
      <c r="K39" s="5"/>
    </row>
    <row r="40" spans="2:13" x14ac:dyDescent="0.25">
      <c r="B40" s="9"/>
      <c r="K40" s="5"/>
    </row>
    <row r="41" spans="2:13" x14ac:dyDescent="0.25">
      <c r="B41" s="9"/>
      <c r="K41" s="5"/>
    </row>
    <row r="42" spans="2:13" x14ac:dyDescent="0.25">
      <c r="B42" s="9"/>
      <c r="K42" s="5"/>
      <c r="M42" s="1"/>
    </row>
    <row r="43" spans="2:13" x14ac:dyDescent="0.25">
      <c r="B43" s="3"/>
      <c r="K43" s="3"/>
      <c r="M43" s="1"/>
    </row>
    <row r="44" spans="2:13" x14ac:dyDescent="0.25">
      <c r="B44" s="9"/>
      <c r="K44" s="5"/>
      <c r="M44" s="1"/>
    </row>
    <row r="45" spans="2:13" x14ac:dyDescent="0.25">
      <c r="B45" s="9"/>
      <c r="K45" s="5"/>
      <c r="M45" s="1"/>
    </row>
    <row r="46" spans="2:13" x14ac:dyDescent="0.25">
      <c r="B46" s="9"/>
      <c r="K46" s="3"/>
      <c r="M46" s="1"/>
    </row>
    <row r="47" spans="2:13" x14ac:dyDescent="0.25">
      <c r="K47" s="5"/>
      <c r="M47" s="1"/>
    </row>
    <row r="48" spans="2:13" x14ac:dyDescent="0.25">
      <c r="K48" s="5"/>
      <c r="M48" s="1"/>
    </row>
    <row r="49" spans="11:13" x14ac:dyDescent="0.25">
      <c r="K49" s="5"/>
    </row>
    <row r="50" spans="11:13" x14ac:dyDescent="0.25">
      <c r="M50" s="1"/>
    </row>
    <row r="51" spans="11:13" x14ac:dyDescent="0.25">
      <c r="M51" s="1"/>
    </row>
    <row r="52" spans="11:13" x14ac:dyDescent="0.25">
      <c r="M52" s="1"/>
    </row>
    <row r="54" spans="11:13" x14ac:dyDescent="0.25">
      <c r="M54" s="1"/>
    </row>
    <row r="55" spans="11:13" x14ac:dyDescent="0.25">
      <c r="M55" s="1"/>
    </row>
    <row r="56" spans="11:13" x14ac:dyDescent="0.25">
      <c r="M56" s="1"/>
    </row>
    <row r="57" spans="11:13" x14ac:dyDescent="0.25">
      <c r="M57" s="1"/>
    </row>
  </sheetData>
  <mergeCells count="14">
    <mergeCell ref="A27:A29"/>
    <mergeCell ref="B27:B29"/>
    <mergeCell ref="C27:C29"/>
    <mergeCell ref="D27:D29"/>
    <mergeCell ref="E27:E29"/>
    <mergeCell ref="I27:I29"/>
    <mergeCell ref="J27:J29"/>
    <mergeCell ref="K27:K29"/>
    <mergeCell ref="M27:M29"/>
    <mergeCell ref="B8:G22"/>
    <mergeCell ref="C26:J26"/>
    <mergeCell ref="F27:F29"/>
    <mergeCell ref="G27:G29"/>
    <mergeCell ref="H27:H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A1D3DC2C-A72C-4F2D-B6C3-63CFBF1A92BD}">
          <x14:formula1>
            <xm:f>prgrm!$C$13:$C$15</xm:f>
          </x14:formula1>
          <xm:sqref>C30:E58 G30:J58 F30:F38 F40:F58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1</vt:i4>
      </vt:variant>
    </vt:vector>
  </HeadingPairs>
  <TitlesOfParts>
    <vt:vector size="23" baseType="lpstr">
      <vt:lpstr>Document Info</vt:lpstr>
      <vt:lpstr>UArV</vt:lpstr>
      <vt:lpstr>UArV Comps.</vt:lpstr>
      <vt:lpstr>UAqV</vt:lpstr>
      <vt:lpstr>UAqV Comps. </vt:lpstr>
      <vt:lpstr>biofuel processing</vt:lpstr>
      <vt:lpstr>Orgs</vt:lpstr>
      <vt:lpstr>Sat&amp;Comms</vt:lpstr>
      <vt:lpstr>Data</vt:lpstr>
      <vt:lpstr>Aquaculture</vt:lpstr>
      <vt:lpstr>Agr.</vt:lpstr>
      <vt:lpstr>Energy</vt:lpstr>
      <vt:lpstr>Constr.&amp;Strc.</vt:lpstr>
      <vt:lpstr>Transp.&amp;Shipping</vt:lpstr>
      <vt:lpstr>Funds</vt:lpstr>
      <vt:lpstr>Env.Rem.</vt:lpstr>
      <vt:lpstr>Mining</vt:lpstr>
      <vt:lpstr>Space</vt:lpstr>
      <vt:lpstr>Misc&amp;Unsorted</vt:lpstr>
      <vt:lpstr>prgrm</vt:lpstr>
      <vt:lpstr>TmpltV1</vt:lpstr>
      <vt:lpstr>TmpltV2</vt:lpstr>
      <vt:lpstr>BooleanTrueCheck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Stephen Lowery</dc:creator>
  <cp:lastModifiedBy>Stephen Lowery</cp:lastModifiedBy>
  <dcterms:created xsi:type="dcterms:W3CDTF">2015-06-05T18:17:20Z</dcterms:created>
  <dcterms:modified xsi:type="dcterms:W3CDTF">2022-06-28T04:11:38Z</dcterms:modified>
</cp:coreProperties>
</file>